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แบบฟอร์ม 4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<sst xmlns="http://schemas.openxmlformats.org/spreadsheetml/2006/main" count="75" uniqueCount="58">
  <si>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</si>
  <si>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</si>
  <si>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</si>
  <si>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</si>
  <si>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</si>
  <si>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</si>
  <si>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</si>
  <si>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</si>
  <si>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</si>
  <si>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</si>
  <si>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</si>
  <si>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</si>
  <si>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</si>
  <si>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</si>
  <si>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</si>
  <si>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</si>
  <si>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</si>
  <si>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</si>
  <si>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</si>
  <si>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</si>
  <si>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</si>
  <si>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</si>
  <si>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</si>
  <si>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</si>
  <si>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</si>
  <si>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</si>
  <si>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</si>
  <si>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</si>
  <si>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</si>
  <si>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</si>
  <si>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</si>
  <si>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</si>
  <si>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</si>
  <si>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</si>
  <si>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</si>
  <si>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</si>
  <si>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</si>
  <si>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</si>
  <si>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</si>
  <si>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</si>
  <si>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</si>
  <si>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</si>
  <si>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</si>
  <si>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</si>
  <si>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</si>
  <si>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>สรุปผลการประเมินตามแบบประเมินฯ (แบบฟอร์ม ๑)</t>
  </si>
  <si>
    <t>วันที่................/......................../..................</t>
  </si>
  <si>
    <t>วงเงิน 2.90% ที่ได้รับจัดสรร</t>
  </si>
  <si>
    <t>วงเงิน 2.9% จากฐานเงินเดือน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</si>
  <si>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- เรียงตามลำดับผลการประเมินจากมากไปหาน้อย</t>
    </r>
  </si>
  <si>
    <t xml:space="preserve">       - ใช้แบบฟอร์มตามที่กำหนดให้เท่านั้น</t>
  </si>
  <si>
    <t xml:space="preserve">       - ให้รายงานโดยใช้โปรแกรม Microsoft Excel เท่านั้น</t>
  </si>
  <si>
    <t xml:space="preserve">       - กรณีผู้ได้รับเงินเดือนสูงสุดหรือใกล้ถึงเงินเดือนสูงสุดไม่ต้องปัดเศษขึ้นเป็น 10 บาท</t>
  </si>
  <si>
    <r>
      <t>ระดับ</t>
    </r>
    <r>
      <rPr>
        <b/>
        <sz val="16"/>
        <color indexed="10"/>
        <rFont val="TH SarabunPSK"/>
        <family val="2"/>
      </rPr>
      <t>*</t>
    </r>
  </si>
  <si>
    <r>
      <t xml:space="preserve">       - </t>
    </r>
    <r>
      <rPr>
        <b/>
        <sz val="16"/>
        <color indexed="10"/>
        <rFont val="TH SarabunPSK"/>
        <family val="2"/>
      </rPr>
      <t>*</t>
    </r>
    <r>
      <rPr>
        <sz val="16"/>
        <color indexed="1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ระดับ หมายถึงผลการประเมิน ดีเด่น ดีมาก ดี พอใช้ หรือต้องปรับปรุง</t>
    </r>
  </si>
  <si>
    <t>บัญชีรายงานการเสนอขอเลื่อนเงินเดือนข้าราชการตั้งแต่ 1 เมษายน 2565 - 30 กันยายน 2565  (ครั้งที่ 2/2565)</t>
  </si>
  <si>
    <t>เงินเดือนทั้งหมด ณ 1 ก.ย. 2565</t>
  </si>
  <si>
    <t>เงินเดือน ณ 1 ก.ย. 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</si>
</sst>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2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41" applyNumberFormat="1" applyFont="1" applyBorder="1" applyAlignment="1">
      <alignment/>
    </xf>
    <xf numFmtId="4" fontId="1" fillId="0" borderId="12" xfId="41" applyNumberFormat="1" applyFont="1" applyBorder="1" applyAlignment="1">
      <alignment/>
    </xf>
    <xf numFmtId="4" fontId="1" fillId="0" borderId="13" xfId="41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1" fillId="0" borderId="1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2" fillId="33" borderId="16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104775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73723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5587"/>
            <a:ext cx="2571722" cy="12908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tabSelected="1" zoomScalePageLayoutView="0" workbookViewId="0" topLeftCell="A1">
      <selection activeCell="G5" sqref="G5:G6"/>
    </sheetView>
  </sheetViews>
  <sheetFormatPr defaultColWidth="9.00390625" defaultRowHeight="14.25"/>
  <cols>
    <col min="1" max="1" width="3.50390625" style="1" customWidth="1"/>
    <col min="2" max="2" width="20.375" style="1" customWidth="1"/>
    <col min="3" max="3" width="15.00390625" style="1" customWidth="1"/>
    <col min="4" max="4" width="9.00390625" style="1" customWidth="1"/>
    <col min="5" max="5" width="4.75390625" style="1" customWidth="1"/>
    <col min="6" max="6" width="6.003906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5.5039062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4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6" customFormat="1" ht="24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3" s="16" customFormat="1" ht="24">
      <c r="A3" s="16" t="s">
        <v>56</v>
      </c>
      <c r="C3" s="16" t="s">
        <v>48</v>
      </c>
      <c r="G3" s="16" t="s">
        <v>47</v>
      </c>
      <c r="J3" s="16" t="s">
        <v>13</v>
      </c>
      <c r="M3" s="16" t="s">
        <v>14</v>
      </c>
    </row>
    <row r="4" spans="1:16" s="16" customFormat="1" ht="24">
      <c r="A4" s="23"/>
      <c r="B4" s="24">
        <f>G15</f>
        <v>0</v>
      </c>
      <c r="C4" s="33">
        <f>B4*2.9/100</f>
        <v>0</v>
      </c>
      <c r="D4" s="33"/>
      <c r="E4" s="23" t="s">
        <v>12</v>
      </c>
      <c r="F4" s="23"/>
      <c r="G4" s="33"/>
      <c r="H4" s="33"/>
      <c r="I4" s="23" t="s">
        <v>12</v>
      </c>
      <c r="J4" s="33">
        <f>M15</f>
        <v>0</v>
      </c>
      <c r="K4" s="33"/>
      <c r="L4" s="23" t="s">
        <v>12</v>
      </c>
      <c r="M4" s="34">
        <f>G4-J4</f>
        <v>0</v>
      </c>
      <c r="N4" s="34"/>
      <c r="O4" s="23" t="s">
        <v>12</v>
      </c>
      <c r="P4" s="23"/>
    </row>
    <row r="5" spans="1:16" ht="98.25" customHeight="1">
      <c r="A5" s="40" t="s">
        <v>0</v>
      </c>
      <c r="B5" s="42" t="s">
        <v>1</v>
      </c>
      <c r="C5" s="42" t="s">
        <v>3</v>
      </c>
      <c r="D5" s="42" t="s">
        <v>4</v>
      </c>
      <c r="E5" s="40" t="s">
        <v>2</v>
      </c>
      <c r="F5" s="46" t="s">
        <v>5</v>
      </c>
      <c r="G5" s="40" t="s">
        <v>57</v>
      </c>
      <c r="H5" s="40" t="s">
        <v>6</v>
      </c>
      <c r="I5" s="45" t="s">
        <v>45</v>
      </c>
      <c r="J5" s="45"/>
      <c r="K5" s="40" t="s">
        <v>8</v>
      </c>
      <c r="L5" s="40" t="s">
        <v>9</v>
      </c>
      <c r="M5" s="40" t="s">
        <v>10</v>
      </c>
      <c r="N5" s="40" t="s">
        <v>43</v>
      </c>
      <c r="O5" s="48" t="s">
        <v>44</v>
      </c>
      <c r="P5" s="44" t="s">
        <v>11</v>
      </c>
    </row>
    <row r="6" spans="1:16" ht="24">
      <c r="A6" s="41"/>
      <c r="B6" s="43"/>
      <c r="C6" s="43"/>
      <c r="D6" s="43"/>
      <c r="E6" s="41"/>
      <c r="F6" s="47"/>
      <c r="G6" s="41"/>
      <c r="H6" s="41"/>
      <c r="I6" s="31" t="s">
        <v>53</v>
      </c>
      <c r="J6" s="31" t="s">
        <v>7</v>
      </c>
      <c r="K6" s="41"/>
      <c r="L6" s="41"/>
      <c r="M6" s="41"/>
      <c r="N6" s="41"/>
      <c r="O6" s="48"/>
      <c r="P6" s="44"/>
    </row>
    <row r="7" spans="1:16" ht="24">
      <c r="A7" s="4">
        <v>1</v>
      </c>
      <c r="B7" s="5"/>
      <c r="C7" s="5"/>
      <c r="D7" s="5"/>
      <c r="E7" s="5"/>
      <c r="F7" s="5"/>
      <c r="G7" s="19"/>
      <c r="H7" s="19"/>
      <c r="I7" s="19"/>
      <c r="J7" s="30"/>
      <c r="K7" s="27"/>
      <c r="L7" s="25">
        <f>H7*K7/100</f>
        <v>0</v>
      </c>
      <c r="M7" s="20">
        <f>ROUNDUP(L7,-1)</f>
        <v>0</v>
      </c>
      <c r="N7" s="20"/>
      <c r="O7" s="20">
        <f>G7+M7</f>
        <v>0</v>
      </c>
      <c r="P7" s="19"/>
    </row>
    <row r="8" spans="1:16" ht="24">
      <c r="A8" s="6">
        <v>2</v>
      </c>
      <c r="B8" s="7"/>
      <c r="C8" s="7"/>
      <c r="D8" s="7"/>
      <c r="E8" s="7"/>
      <c r="F8" s="7"/>
      <c r="G8" s="20"/>
      <c r="H8" s="20"/>
      <c r="I8" s="20"/>
      <c r="J8" s="25"/>
      <c r="K8" s="28"/>
      <c r="L8" s="25">
        <f aca="true" t="shared" si="0" ref="L8:L14">H8*K8/100</f>
        <v>0</v>
      </c>
      <c r="M8" s="20">
        <f>ROUNDUP(L8,-1)</f>
        <v>0</v>
      </c>
      <c r="N8" s="20"/>
      <c r="O8" s="20">
        <f aca="true" t="shared" si="1" ref="O8:O14">G8+M8</f>
        <v>0</v>
      </c>
      <c r="P8" s="20"/>
    </row>
    <row r="9" spans="1:16" ht="24">
      <c r="A9" s="6">
        <v>3</v>
      </c>
      <c r="B9" s="7"/>
      <c r="C9" s="7"/>
      <c r="D9" s="7"/>
      <c r="E9" s="7"/>
      <c r="F9" s="7"/>
      <c r="G9" s="20"/>
      <c r="H9" s="20"/>
      <c r="I9" s="20"/>
      <c r="J9" s="25"/>
      <c r="K9" s="28"/>
      <c r="L9" s="25">
        <f t="shared" si="0"/>
        <v>0</v>
      </c>
      <c r="M9" s="20">
        <f aca="true" t="shared" si="2" ref="M9:M14">ROUNDUP(L9,-1)</f>
        <v>0</v>
      </c>
      <c r="N9" s="20"/>
      <c r="O9" s="20">
        <f t="shared" si="1"/>
        <v>0</v>
      </c>
      <c r="P9" s="20"/>
    </row>
    <row r="10" spans="1:16" ht="24">
      <c r="A10" s="6">
        <v>4</v>
      </c>
      <c r="B10" s="7"/>
      <c r="C10" s="7"/>
      <c r="D10" s="7"/>
      <c r="E10" s="7"/>
      <c r="F10" s="7"/>
      <c r="G10" s="20"/>
      <c r="H10" s="20"/>
      <c r="I10" s="20"/>
      <c r="J10" s="25"/>
      <c r="K10" s="28"/>
      <c r="L10" s="25">
        <f t="shared" si="0"/>
        <v>0</v>
      </c>
      <c r="M10" s="20">
        <f t="shared" si="2"/>
        <v>0</v>
      </c>
      <c r="N10" s="20"/>
      <c r="O10" s="20">
        <f t="shared" si="1"/>
        <v>0</v>
      </c>
      <c r="P10" s="20"/>
    </row>
    <row r="11" spans="1:16" ht="24">
      <c r="A11" s="6">
        <v>5</v>
      </c>
      <c r="B11" s="7"/>
      <c r="C11" s="7"/>
      <c r="D11" s="7"/>
      <c r="E11" s="7"/>
      <c r="F11" s="7"/>
      <c r="G11" s="20"/>
      <c r="H11" s="20"/>
      <c r="I11" s="20"/>
      <c r="J11" s="25"/>
      <c r="K11" s="28"/>
      <c r="L11" s="25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4">
      <c r="A12" s="6">
        <v>6</v>
      </c>
      <c r="B12" s="7"/>
      <c r="C12" s="7"/>
      <c r="D12" s="7"/>
      <c r="E12" s="7"/>
      <c r="F12" s="7"/>
      <c r="G12" s="20"/>
      <c r="H12" s="20"/>
      <c r="I12" s="20"/>
      <c r="J12" s="25"/>
      <c r="K12" s="28"/>
      <c r="L12" s="25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4">
      <c r="A13" s="6">
        <v>7</v>
      </c>
      <c r="B13" s="7"/>
      <c r="C13" s="7"/>
      <c r="D13" s="7"/>
      <c r="E13" s="7"/>
      <c r="F13" s="7"/>
      <c r="G13" s="20"/>
      <c r="H13" s="20"/>
      <c r="I13" s="20"/>
      <c r="J13" s="25"/>
      <c r="K13" s="28"/>
      <c r="L13" s="25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4">
      <c r="A14" s="8">
        <v>8</v>
      </c>
      <c r="B14" s="9"/>
      <c r="C14" s="9"/>
      <c r="D14" s="9"/>
      <c r="E14" s="9"/>
      <c r="F14" s="9"/>
      <c r="G14" s="21"/>
      <c r="H14" s="21"/>
      <c r="I14" s="21"/>
      <c r="J14" s="26"/>
      <c r="K14" s="29"/>
      <c r="L14" s="26">
        <f t="shared" si="0"/>
        <v>0</v>
      </c>
      <c r="M14" s="21">
        <f t="shared" si="2"/>
        <v>0</v>
      </c>
      <c r="N14" s="21"/>
      <c r="O14" s="21">
        <f t="shared" si="1"/>
        <v>0</v>
      </c>
      <c r="P14" s="21"/>
    </row>
    <row r="15" spans="3:16" ht="24.75" thickBot="1">
      <c r="C15" s="36" t="s">
        <v>56</v>
      </c>
      <c r="D15" s="36"/>
      <c r="E15" s="36"/>
      <c r="F15" s="37"/>
      <c r="G15" s="32">
        <f>SUM(G7:G14)</f>
        <v>0</v>
      </c>
      <c r="H15" s="22"/>
      <c r="I15" s="22"/>
      <c r="J15" s="22"/>
      <c r="K15" s="38" t="s">
        <v>13</v>
      </c>
      <c r="L15" s="39"/>
      <c r="M15" s="32">
        <f>SUM(M7:M14)</f>
        <v>0</v>
      </c>
      <c r="N15" s="22"/>
      <c r="O15" s="22"/>
      <c r="P15" s="22"/>
    </row>
    <row r="16" ht="24.75" thickTop="1">
      <c r="A16" s="1" t="s">
        <v>49</v>
      </c>
    </row>
    <row r="17" spans="2:13" ht="24">
      <c r="B17" s="1" t="s">
        <v>50</v>
      </c>
      <c r="K17" s="18" t="s">
        <v>15</v>
      </c>
      <c r="L17" s="18"/>
      <c r="M17" s="18"/>
    </row>
    <row r="18" spans="2:13" ht="24">
      <c r="B18" s="1" t="s">
        <v>51</v>
      </c>
      <c r="K18" s="18" t="s">
        <v>16</v>
      </c>
      <c r="L18" s="18"/>
      <c r="M18" s="18"/>
    </row>
    <row r="19" spans="2:13" ht="24">
      <c r="B19" s="1" t="s">
        <v>52</v>
      </c>
      <c r="K19" s="18" t="s">
        <v>17</v>
      </c>
      <c r="L19" s="18"/>
      <c r="M19" s="18"/>
    </row>
    <row r="20" spans="2:13" ht="24">
      <c r="B20" s="1" t="s">
        <v>54</v>
      </c>
      <c r="K20" s="18" t="s">
        <v>46</v>
      </c>
      <c r="L20" s="18"/>
      <c r="M20" s="18"/>
    </row>
  </sheetData>
  <sheetProtection/>
  <mergeCells count="23">
    <mergeCell ref="P5:P6"/>
    <mergeCell ref="N5:N6"/>
    <mergeCell ref="I5:J5"/>
    <mergeCell ref="H5:H6"/>
    <mergeCell ref="G5:G6"/>
    <mergeCell ref="F5:F6"/>
    <mergeCell ref="O5:O6"/>
    <mergeCell ref="M5:M6"/>
    <mergeCell ref="C15:F15"/>
    <mergeCell ref="K15:L15"/>
    <mergeCell ref="A5:A6"/>
    <mergeCell ref="B5:B6"/>
    <mergeCell ref="C5:C6"/>
    <mergeCell ref="D5:D6"/>
    <mergeCell ref="K5:K6"/>
    <mergeCell ref="L5:L6"/>
    <mergeCell ref="E5:E6"/>
    <mergeCell ref="G4:H4"/>
    <mergeCell ref="C4:D4"/>
    <mergeCell ref="M4:N4"/>
    <mergeCell ref="J4:K4"/>
    <mergeCell ref="A1:P1"/>
    <mergeCell ref="A2:P2"/>
  </mergeCells>
  <printOptions/>
  <pageMargins left="0.11" right="0.12" top="0.18" bottom="0.12" header="0.11" footer="0.0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4">
      <c r="A3" s="35" t="s">
        <v>19</v>
      </c>
      <c r="B3" s="35"/>
      <c r="C3" s="35"/>
      <c r="D3" s="35"/>
      <c r="E3" s="35"/>
      <c r="F3" s="35"/>
      <c r="G3" s="35"/>
      <c r="H3" s="17"/>
    </row>
    <row r="4" spans="1:8" s="16" customFormat="1" ht="24">
      <c r="A4" s="35" t="s">
        <v>20</v>
      </c>
      <c r="B4" s="35"/>
      <c r="C4" s="35"/>
      <c r="D4" s="35"/>
      <c r="E4" s="35"/>
      <c r="F4" s="35"/>
      <c r="G4" s="35"/>
      <c r="H4" s="17"/>
    </row>
    <row r="6" spans="2:7" s="2" customFormat="1" ht="24">
      <c r="B6" s="3" t="s">
        <v>0</v>
      </c>
      <c r="C6" s="3" t="s">
        <v>7</v>
      </c>
      <c r="D6" s="3" t="s">
        <v>18</v>
      </c>
      <c r="E6" s="3" t="s">
        <v>33</v>
      </c>
      <c r="F6" s="3" t="s">
        <v>31</v>
      </c>
      <c r="G6" s="3" t="s">
        <v>11</v>
      </c>
    </row>
    <row r="7" spans="2:7" ht="24">
      <c r="B7" s="10">
        <v>1</v>
      </c>
      <c r="C7" s="11" t="s">
        <v>21</v>
      </c>
      <c r="D7" s="11" t="s">
        <v>26</v>
      </c>
      <c r="E7" s="11"/>
      <c r="F7" s="11"/>
      <c r="G7" s="11"/>
    </row>
    <row r="8" spans="2:7" ht="24">
      <c r="B8" s="12">
        <v>2</v>
      </c>
      <c r="C8" s="13" t="s">
        <v>22</v>
      </c>
      <c r="D8" s="13" t="s">
        <v>27</v>
      </c>
      <c r="E8" s="13"/>
      <c r="F8" s="13"/>
      <c r="G8" s="13"/>
    </row>
    <row r="9" spans="2:7" ht="24">
      <c r="B9" s="12">
        <v>3</v>
      </c>
      <c r="C9" s="13" t="s">
        <v>23</v>
      </c>
      <c r="D9" s="13" t="s">
        <v>28</v>
      </c>
      <c r="E9" s="13"/>
      <c r="F9" s="13"/>
      <c r="G9" s="13"/>
    </row>
    <row r="10" spans="2:7" ht="24">
      <c r="B10" s="12">
        <v>4</v>
      </c>
      <c r="C10" s="13" t="s">
        <v>24</v>
      </c>
      <c r="D10" s="13" t="s">
        <v>29</v>
      </c>
      <c r="E10" s="13"/>
      <c r="F10" s="13"/>
      <c r="G10" s="13"/>
    </row>
    <row r="11" spans="2:7" ht="24">
      <c r="B11" s="14">
        <v>5</v>
      </c>
      <c r="C11" s="15" t="s">
        <v>25</v>
      </c>
      <c r="D11" s="15" t="s">
        <v>30</v>
      </c>
      <c r="E11" s="15"/>
      <c r="F11" s="15"/>
      <c r="G11" s="15"/>
    </row>
    <row r="12" spans="2:7" ht="24">
      <c r="B12" s="2"/>
      <c r="C12" s="2"/>
      <c r="D12" s="2"/>
      <c r="E12" s="2"/>
      <c r="F12" s="2"/>
      <c r="G12" s="2"/>
    </row>
    <row r="13" spans="2:7" ht="24">
      <c r="B13" s="2"/>
      <c r="C13" s="2"/>
      <c r="D13" s="2"/>
      <c r="E13" s="2"/>
      <c r="F13" s="2"/>
      <c r="G13" s="2"/>
    </row>
    <row r="14" spans="2:7" ht="24">
      <c r="B14" s="2"/>
      <c r="C14" s="2"/>
      <c r="D14" s="2"/>
      <c r="E14" s="49" t="s">
        <v>15</v>
      </c>
      <c r="F14" s="49"/>
      <c r="G14" s="49"/>
    </row>
    <row r="15" spans="2:7" ht="24">
      <c r="B15" s="2"/>
      <c r="C15" s="2"/>
      <c r="D15" s="2"/>
      <c r="E15" s="49" t="s">
        <v>16</v>
      </c>
      <c r="F15" s="49"/>
      <c r="G15" s="49"/>
    </row>
    <row r="16" spans="5:7" ht="24">
      <c r="E16" s="49" t="s">
        <v>40</v>
      </c>
      <c r="F16" s="49"/>
      <c r="G16" s="49"/>
    </row>
    <row r="17" spans="5:7" ht="24">
      <c r="E17" s="49" t="s">
        <v>39</v>
      </c>
      <c r="F17" s="49"/>
      <c r="G17" s="49"/>
    </row>
    <row r="18" spans="5:7" ht="24">
      <c r="E18" s="2"/>
      <c r="F18" s="2"/>
      <c r="G18" s="2"/>
    </row>
    <row r="19" spans="5:7" ht="24">
      <c r="E19" s="2"/>
      <c r="F19" s="2"/>
      <c r="G19" s="2"/>
    </row>
    <row r="20" spans="5:7" ht="24">
      <c r="E20" s="2"/>
      <c r="F20" s="2"/>
      <c r="G20" s="2"/>
    </row>
    <row r="21" spans="5:7" ht="24">
      <c r="E21" s="2"/>
      <c r="F21" s="2"/>
      <c r="G21" s="2"/>
    </row>
    <row r="22" spans="5:7" ht="24">
      <c r="E22" s="2"/>
      <c r="F22" s="2"/>
      <c r="G22" s="2"/>
    </row>
    <row r="24" ht="24">
      <c r="B24" s="1" t="s">
        <v>34</v>
      </c>
    </row>
    <row r="25" ht="24">
      <c r="C25" s="1" t="s">
        <v>35</v>
      </c>
    </row>
    <row r="26" spans="3:4" ht="24">
      <c r="C26" s="3" t="s">
        <v>18</v>
      </c>
      <c r="D26" s="3" t="s">
        <v>33</v>
      </c>
    </row>
    <row r="27" spans="3:4" ht="24">
      <c r="C27" s="11" t="s">
        <v>26</v>
      </c>
      <c r="D27" s="11" t="s">
        <v>36</v>
      </c>
    </row>
    <row r="28" spans="3:4" ht="24">
      <c r="C28" s="13" t="s">
        <v>27</v>
      </c>
      <c r="D28" s="13" t="s">
        <v>37</v>
      </c>
    </row>
    <row r="29" spans="3:4" ht="24">
      <c r="C29" s="13" t="s">
        <v>28</v>
      </c>
      <c r="D29" s="13" t="s">
        <v>42</v>
      </c>
    </row>
    <row r="30" spans="3:4" ht="24">
      <c r="C30" s="13" t="s">
        <v>29</v>
      </c>
      <c r="D30" s="13" t="s">
        <v>41</v>
      </c>
    </row>
    <row r="31" spans="3:4" ht="24">
      <c r="C31" s="15" t="s">
        <v>30</v>
      </c>
      <c r="D31" s="15" t="s">
        <v>38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yui</cp:lastModifiedBy>
  <cp:lastPrinted>2022-02-23T03:43:59Z</cp:lastPrinted>
  <dcterms:created xsi:type="dcterms:W3CDTF">2011-03-18T04:16:13Z</dcterms:created>
  <dcterms:modified xsi:type="dcterms:W3CDTF">2022-08-19T04:27:02Z</dcterms:modified>
  <cp:category/>
  <cp:version/>
  <cp:contentType/>
  <cp:contentStatus/>
</cp:coreProperties>
</file>