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"/>
    </mc:Choice>
  </mc:AlternateContent>
  <xr:revisionPtr revIDLastSave="0" documentId="8_{000BDAAF-7B78-48C4-86D6-57B8FC614FCE}" xr6:coauthVersionLast="36" xr6:coauthVersionMax="36" xr10:uidLastSave="{00000000-0000-0000-0000-000000000000}"/>
  <bookViews>
    <workbookView xWindow="0" yWindow="0" windowWidth="23040" windowHeight="8052" tabRatio="898" xr2:uid="{00000000-000D-0000-FFFF-FFFF00000000}"/>
  </bookViews>
  <sheets>
    <sheet name="สรุปผล" sheetId="24" r:id="rId1"/>
    <sheet name="ต.ค.67" sheetId="12" r:id="rId2"/>
    <sheet name="พ.ย.67" sheetId="13" r:id="rId3"/>
    <sheet name="ธ.ค.67" sheetId="14" r:id="rId4"/>
    <sheet name="ม.ค.68" sheetId="15" r:id="rId5"/>
    <sheet name="ก.พ.68" sheetId="16" r:id="rId6"/>
    <sheet name="มี.ค.68" sheetId="17" r:id="rId7"/>
    <sheet name="เม.ย.68" sheetId="18" r:id="rId8"/>
    <sheet name="พ.ค.68" sheetId="19" r:id="rId9"/>
    <sheet name="มิ.ย.68" sheetId="20" r:id="rId10"/>
    <sheet name="ก.ค.68" sheetId="21" r:id="rId11"/>
    <sheet name="ส.ค.68" sheetId="22" r:id="rId12"/>
    <sheet name="ก.ย.68" sheetId="23" r:id="rId13"/>
    <sheet name="อธิบายแบบ สขร. 1 " sheetId="3" r:id="rId14"/>
    <sheet name="Sheet1" sheetId="4" r:id="rId15"/>
  </sheets>
  <definedNames>
    <definedName name="_xlnm.Print_Titles" localSheetId="12">ก.ย.68!$1:$6</definedName>
    <definedName name="_xlnm.Print_Titles" localSheetId="1">ต.ค.67!$1:$6</definedName>
    <definedName name="_xlnm.Print_Titles" localSheetId="6">มี.ค.68!$1:$6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4" l="1"/>
  <c r="E11" i="24"/>
</calcChain>
</file>

<file path=xl/sharedStrings.xml><?xml version="1.0" encoding="utf-8"?>
<sst xmlns="http://schemas.openxmlformats.org/spreadsheetml/2006/main" count="695" uniqueCount="302">
  <si>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</si>
  <si>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</si>
  <si>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</si>
  <si>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</si>
  <si>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</si>
  <si>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</si>
  <si>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</si>
  <si>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(2)</t>
  </si>
  <si>
    <t>(3)</t>
  </si>
  <si>
    <t>(4)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</si>
  <si>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</si>
  <si>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</si>
  <si>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</si>
  <si>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</si>
  <si>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</si>
  <si>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</si>
  <si>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</si>
  <si>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</si>
  <si>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</si>
  <si>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</si>
  <si>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</si>
  <si>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</si>
  <si>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</si>
  <si>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</si>
  <si>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</si>
  <si>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</si>
  <si>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</si>
  <si>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</si>
  <si>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</si>
  <si>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</si>
  <si>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</si>
  <si>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</si>
  <si>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</si>
  <si>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</si>
  <si>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</si>
  <si>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</si>
  <si>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</si>
  <si>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</si>
  <si>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</si>
  <si>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</si>
  <si>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</si>
  <si>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</si>
  <si>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</si>
  <si>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</si>
  <si>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</si>
  <si>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</si>
  <si>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</si>
  <si>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</si>
  <si>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</si>
  <si>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</si>
  <si>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</si>
  <si>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</si>
  <si>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</si>
  <si>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</si>
  <si>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</si>
  <si>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</si>
  <si>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</si>
  <si>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</si>
  <si>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</si>
  <si>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</si>
  <si>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</si>
  <si>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สำนักงานป้องกันและปราบปรามการทุจริตในภาครัฐ เขต 4</t>
  </si>
  <si>
    <t>วงเงินที่จัดซื้อ</t>
  </si>
  <si>
    <t xml:space="preserve">หรือจัดจ้าง </t>
  </si>
  <si>
    <t>เฉพาะเจาะจง</t>
  </si>
  <si>
    <t>มีคุณสมบัติครบถ้วนถูกต้องและเสนอราคาต่ำสุดภายในวงเงินงบประมาณ</t>
  </si>
  <si>
    <t xml:space="preserve">ใบสั่งซื้อเลขที่ 2/2568 
ลว. 22 ต.ค. 2567    </t>
  </si>
  <si>
    <t>หจก.ขอนแก่นรวมยาง        ราคา 14,400.00 บาท</t>
  </si>
  <si>
    <t>ซื้อยางรถยนต์ จำนวน 4 เส้น   รถยนต์ราชการ หมายเลขทะเบียน กม6068 นนทบุรี</t>
  </si>
  <si>
    <t xml:space="preserve">ใบสั่งจ้างเลขที่ 1/2568 
ลว. 21 ต.ค. 2567      </t>
  </si>
  <si>
    <t>อู่คลินิกอีซูซุ                          ราคาที่เสนอ 15,780.00 บาท</t>
  </si>
  <si>
    <t>จ้างซ่อมบำรุงรักษารถยนต์ราชการ หมายเลขทะเบียน 
กม6063 นนทบุรี</t>
  </si>
  <si>
    <t>วันที่ 4 เดือน พฤศจิกายน พ.ศ. 2567</t>
  </si>
  <si>
    <t xml:space="preserve">ใบสั่งจ้างเลขที่ 3/2568 
ลว. 11 พ.ย. 2567      </t>
  </si>
  <si>
    <t>บริษัท พีพีออโต้อินเตอร์จำกัด (สำนักงานใหญ่)                           ราคา 1,963.45 บาท</t>
  </si>
  <si>
    <t>จ้างซ่อมบำรุงรักษารถยนต์ราชการ หมายเลขทะเบียน 
กม 6055 นนทบุรี</t>
  </si>
  <si>
    <t>วันที่ 2 เดือน ธันวาคม พ.ศ. 2567</t>
  </si>
  <si>
    <t xml:space="preserve">ใบสั่งซื้อเลขที่ 5/2568 
ลว. 11 ธ.ค. 2567      </t>
  </si>
  <si>
    <t>ซื้อวัสดุสำนักงาน             จำนวน 20 รายการ</t>
  </si>
  <si>
    <t xml:space="preserve">ใบสั่งซื้อเลขที่ 4/2568 
ลว. 11 ธ.ค. 2567      </t>
  </si>
  <si>
    <t>ซื้อวัสดุสำนักงาน             จำนวน 3 รายการ</t>
  </si>
  <si>
    <t>วันที่ 2 เดือน มกราคม พ.ศ. 2568</t>
  </si>
  <si>
    <t xml:space="preserve">ใบสั่งจ้างเลขที่ 10/2568 
ลว. 16 ม.ค. 2568      </t>
  </si>
  <si>
    <t>จ้างซ่อมบำรุงรักษาราถยนต์ราชการ ยี่ห้อ NISSAN TERRA     หมายเลขทะเบียน งจ2282ขอนแก่น</t>
  </si>
  <si>
    <t xml:space="preserve">ใบสั่งซื้อเลขที่ 9/2568 
ลว. 16 ม.ค. 2568      </t>
  </si>
  <si>
    <t>ซื้อวัสดุสำนักงาน                      จำนวน 2 รายการ</t>
  </si>
  <si>
    <t xml:space="preserve">ใบสั่งจ้างเลขที่ 8/2568 
ลว. 15 ม.ค. 2568      </t>
  </si>
  <si>
    <t>อู่คลีนิกอีซูซุ                        ราคาที่เสนอ 2,800.00 บาท</t>
  </si>
  <si>
    <t>จ้างเปลี่ยนแบตเตอรี่รถยนต์ราชการ ยี่ห้อ TOYOTA FORTUNER จำนวน 1 ลูก หมายเลขทะเบียน กม6063 นนทบุรี</t>
  </si>
  <si>
    <t xml:space="preserve">ใบสั่งซื้อเลขที่ 7/2568 
ลว. 13 ม.ค. 2568      </t>
  </si>
  <si>
    <t>ซื้อวัสดุสำนักงาน             จำนวน 4 รายการ</t>
  </si>
  <si>
    <t xml:space="preserve">ใบสั่งซื้อเลขที่ 6/2568 
ลว. 13 ม.ค. 2568      </t>
  </si>
  <si>
    <t>วันที่ 3 เดือน กุมภาพันธ์ พ.ศ. 2568</t>
  </si>
  <si>
    <t xml:space="preserve">ใบสั่งซื้อเลขที่ 11/2568 
ลว. 21 ก.พ. 2568      </t>
  </si>
  <si>
    <t>ซื้อวัสดุสำนักงาน             จำนวน 7 รายการ</t>
  </si>
  <si>
    <t>วันที่ 4 เดือน มีนาคม พ.ศ. 2568</t>
  </si>
  <si>
    <t xml:space="preserve">ใบสั่งซื้อเลขที่ 19/2568 
ลว. 13 มี.ค. 2568        </t>
  </si>
  <si>
    <t>ซื้อวัสดุสำนักงาน             จำนวน 16 รายการ</t>
  </si>
  <si>
    <t xml:space="preserve">ใบสั่งซื้อเลขที่ 18/2568 
ลว. 13 มี.ค. 2568        </t>
  </si>
  <si>
    <t>ซื้อวัสดุสำนักงาน             จำนวน 5 รายการ</t>
  </si>
  <si>
    <t xml:space="preserve">ใบสั่งซื้อเลขที่ 17/2568 
ลว. 7 มี.ค. 2568        </t>
  </si>
  <si>
    <t>ซื้อวัสดุคอมพิวเตอร์         จำนวน 11 รายการ</t>
  </si>
  <si>
    <t xml:space="preserve">ใบสั่งซื้อเลขที่ 16/2568 
ลว. 5 มี.ค. 2568        </t>
  </si>
  <si>
    <t xml:space="preserve">ใบสั่งซื้อเลขที่ 15/2568 
ลว. 5 มี.ค. 2568    </t>
  </si>
  <si>
    <t>จัดซื้ออุปกรณ์ค้นหาเส้นทางเครือข่าย (Router) พร้อมติดตั้งและ Setup อุปกรณ์ จำนวน    1 ตัว</t>
  </si>
  <si>
    <t xml:space="preserve">ใบสั่งจ้างเลขที่ 14/2568 
ลว. 4 มี.ค. 2568    </t>
  </si>
  <si>
    <t>จ้างซ่อมบำรุงรถยนต์ราชการ หมายเลขทะเบียน กม6064 นนทบุรี</t>
  </si>
  <si>
    <t xml:space="preserve">ใบสั่งจ้างเลขที่ 13/2568 
ลว. 3 มี.ค. 2568    </t>
  </si>
  <si>
    <t>มัฒนา                               ราคา 1,758.00 บาท</t>
  </si>
  <si>
    <t>มัฒนา                               ราคาที่เสนอ 1,758.00 บาท</t>
  </si>
  <si>
    <t>จ้างถ่ายเอกสารสำนวนส่งอัยการ เรื่องที่ 3848/2555 และ 0109/2564</t>
  </si>
  <si>
    <t xml:space="preserve">ใบสั่งจ้างเลขที่ 12/2568 
ลว. 3 มี.ค. 2568      </t>
  </si>
  <si>
    <t>จ้างถ่ายเอกสารสำนวนส่งอัยการ เรื่องเลขดำ ป.ป.ท. ที่ 0109/2564</t>
  </si>
  <si>
    <t>วันที่ 1 เดือนเมษายน พ.ศ. 2568</t>
  </si>
  <si>
    <t xml:space="preserve">ใบสั่งจ้างเลขที่ 20/2568 
ลว. 24 เม.ย. 2568      </t>
  </si>
  <si>
    <t>มัฒณา                                 ราคา 1,320.00 บาท</t>
  </si>
  <si>
    <t>มัฒณา                               ราคาที่เสนอ 1,320.00 บาท</t>
  </si>
  <si>
    <t>จ้างถ่ายเอกสารสำนวนส่งอัยการ เรื่องเลขดำ ป.ป.ท.     ที่ 090262/2568</t>
  </si>
  <si>
    <t>วันที่ 2 เดือน พฤษภาคม พ.ศ. 2568</t>
  </si>
  <si>
    <t xml:space="preserve">ใบสั่งจ้างเลขที่ 23/2568 
ลว. 7 พ.ค. 2568       </t>
  </si>
  <si>
    <t>มัฒณา                               ราคา 7,564.00 บาท</t>
  </si>
  <si>
    <t>มัฒณา                                ราคาที่เสนอ 7,564.00 บาท</t>
  </si>
  <si>
    <t>จ้างถ่ายเอกสารสำนวน       ส่งอัยการ จำนวน 2 เรื่อง</t>
  </si>
  <si>
    <t xml:space="preserve">ใบสั่งจ้างเลขที่ 22/2568 
ลว. 7 พ.ค. 2568          </t>
  </si>
  <si>
    <t>มัฒณา                               ราคา 9,714.00 บาท</t>
  </si>
  <si>
    <t>มัฒณา                                ราคาที่เสนอ 9,714.00 บาท</t>
  </si>
  <si>
    <t>จ้างถ่ายเอกสารสำนวนส่งอัยการ พร้อมจัดเอกสาร      ใส่แฟ้ม จำนวน 16 แฟ้ม</t>
  </si>
  <si>
    <t xml:space="preserve">ใบสั่งจ้างเลขที่ 21/2568 
ลว. 6 พ.ค. 2568      </t>
  </si>
  <si>
    <t>มัฒณา                                 ราคา 3,936.00 บาท</t>
  </si>
  <si>
    <t>มัฒณา                               ราคาที่เสนอ 3,936.00 บาท</t>
  </si>
  <si>
    <t>จ้างถ่ายเอกสารสำนวนส่งอัยการ เรื่องเลขดำ ป.ป.ท.     ที่ 090650/2563</t>
  </si>
  <si>
    <t>วันที่ 10 เดือน มิถุนายน พ.ศ. 2568</t>
  </si>
  <si>
    <t xml:space="preserve">ใบสั่งจ้างเลขที่ 29/2568 
ลว. 26 มิ.ย. 2568      </t>
  </si>
  <si>
    <t>จ้างถ่ายเอกสารสำนวนส่งอัยการ  เรื่องเลขดำ ป.ป.ท. ที่ 093482/2559           จำนวน 1,440 แผ่น</t>
  </si>
  <si>
    <t xml:space="preserve">ใบสั่งจ้างเลขที่ 28/2568 
ลว. 26 มิ.ย. 2568      </t>
  </si>
  <si>
    <t>จ้างถ่ายเอกสารสำนวนส่งอัยการ  เรื่องเลขดำ ป.ป.ท. ที่ 092724/2561           จำนวน 1,112 แผ่น</t>
  </si>
  <si>
    <t xml:space="preserve">ใบสั่งซื้อเลขที่ 27/2568 
ลว. 26 มิ.ย. 2568      </t>
  </si>
  <si>
    <t xml:space="preserve">ใบสั่งซื้อเลขที่ 26/2568 
ลว. 26 มิ.ย. 2568      </t>
  </si>
  <si>
    <t>ซื้อวัสดุสำนักงาน         จำนวน 3 รายการ</t>
  </si>
  <si>
    <t xml:space="preserve">ใบสั่งจ้างเลขที่ 25/2568 
ลว. 11 มิ.ย. 2568          </t>
  </si>
  <si>
    <t>มัฒณา                               ราคา 4,365.00 บาท</t>
  </si>
  <si>
    <t>มัฒณา                                ราคาที่เสนอ 4,365.00 บาท</t>
  </si>
  <si>
    <t>จ้างถ่ายเอกสารสำนวนส่งอัยการ เรื่องเลขดำ ป.ป.ท. ที่ 090952/2559         จำนวน 3 ชุด พร้อมใส่แฟ้ม</t>
  </si>
  <si>
    <t xml:space="preserve">ใบสั่งจ้างเลขที่ 24/2568 
ลว. 9 มิ.ย. 2568      </t>
  </si>
  <si>
    <t>จ้างถ่ายเอกสารสำนวนส่งอัยการ เรื่องเลขดำ ป.ป.ท. ที่ 090952/2568</t>
  </si>
  <si>
    <t>วันที่ 30 เดือน มิถุนายน พ.ศ. 2568</t>
  </si>
  <si>
    <t xml:space="preserve">ใบสั่งจ้างเลขที่ 35/2568 
ลว. 24 ก.ค. 2568      </t>
  </si>
  <si>
    <t>จ้างซ่อมบำรุงรถยนต์ราชการ หมายเลขทะเบียน กม 6063 นนทบุรี</t>
  </si>
  <si>
    <t xml:space="preserve">ใบสั่งจ้างเลขที่ 34/2568 
ลว. 24 ก.ค. 2568      </t>
  </si>
  <si>
    <t>จ้างถ่ายเอกสารสำนวนส่งอัยการ  เรื่องเลขดำ ป.ป.ท. ที่ 1089/2568 พร้อมเจาะใส่แฟ้ม</t>
  </si>
  <si>
    <t xml:space="preserve">ใบสั่งจ้างเลขที่ 33/2568 
ลว. 24 ก.ค. 2568      </t>
  </si>
  <si>
    <t>ร้านพรวิพา                         ราคาที่เสนอ 4,800.00 บาท</t>
  </si>
  <si>
    <t xml:space="preserve">จ้างถ่ายเอกสารสำนวนส่งอัยการ  เรื่องเลขดำ ป.ป.ท. ที่ 020588/2560 และ 091434/2560 </t>
  </si>
  <si>
    <t xml:space="preserve">ใบสั่งจ้างเลขที่ 32/2568 
ลว. 23 ก.ค. 2568      </t>
  </si>
  <si>
    <t>จ้างถ่ายเอกสารสำนวนส่งอัยการ  เรื่องเลขดำ ป.ป.ท. ที่ 090829/2561</t>
  </si>
  <si>
    <t xml:space="preserve">ใบสั่งซื้อเลขที่ 31/2568 
ลว. 4 ก.ค. 2568      </t>
  </si>
  <si>
    <t>ซื้อวัสดุสำนักงาน จำนวน 3 รายการ</t>
  </si>
  <si>
    <t xml:space="preserve">ใบสั่งจ้างเลขที่ 30/2568 
ลว. 3 ก.ค. 2568      </t>
  </si>
  <si>
    <t>จ้างถ่ายเอกสารสำนวนส่งอัยการ  เรื่องเลขดำ ป.ป.ท. ที่ 054221/2559</t>
  </si>
  <si>
    <t>วันที่ 4 เดือน สิงหาคม พ.ศ. 2568</t>
  </si>
  <si>
    <t xml:space="preserve">ใบสั่งจ้างเลขที่ 39/2568 
ลว. 29 ส.ค. 2568      </t>
  </si>
  <si>
    <t>เช่ารถยนต์ที่นั่งส่วนบุคคล ขนาด 5 ที่นั่ง (M)        จำนวน 1 คัน ตั้งแต่วันที่       1-4 กันยายน 2568</t>
  </si>
  <si>
    <t xml:space="preserve">ใบสั่งจ้างเลขที่ 38/2568 
ลว. 25 ส.ค. 2568      </t>
  </si>
  <si>
    <t xml:space="preserve">เช่ารถยนต์ที่นั่งส่วนบุคคล ขนาด 7 ที่นั่ง (XL2)     จำนวน 1 คัน ตั้งแต่วันที่       1-3 กันยายน 2568
</t>
  </si>
  <si>
    <t xml:space="preserve">ใบสั่งจ้างเลขที่ 37/2568 
ลว. 25 ส.ค. 2568      </t>
  </si>
  <si>
    <t>บริษัท ไทยเร้นท์อะคาร์ คอร์ปอเรชั่น จำกัด                     ราคา 4,943.40 บาท</t>
  </si>
  <si>
    <t>เช่ารถยนต์ที่นั่งส่วนบุคคล ขนาด 7 ที่นั่ง (XL2)     จำนวน 1 คัน ตั้งแต่วันที่   26-28 สิงหาคม 2568</t>
  </si>
  <si>
    <t xml:space="preserve">ใบสั่งจ้างเลขที่ 36/2568 
ลว. 13 ส.ค. 2568      </t>
  </si>
  <si>
    <t>จ้างซ่อมแซมเครื่องทำน้ำร้อน- น้ำเย็น</t>
  </si>
  <si>
    <t>วันที่ 1 เดือน กันยายน พ.ศ. 2568</t>
  </si>
  <si>
    <t xml:space="preserve">ใบสั่งจ้างเลขที่ 49/2568 
ลว. 22 ก.ย. 2568      </t>
  </si>
  <si>
    <t xml:space="preserve">ซื้อชั้นจัดเก็บสำนวน จำนวน  3 อัน
</t>
  </si>
  <si>
    <t xml:space="preserve">ใบสั่งจ้างเลขที่ 48/2568 
ลว. 17 ก.ย. 2568      </t>
  </si>
  <si>
    <t>จ้างถ่ายเอกสารสำนวนส่งพนักงานอัยการ สำนวนเรื่องที่ 2436/2557 พร้อมสแกนไฟล์ และจัดใส่แฟ้ม</t>
  </si>
  <si>
    <t xml:space="preserve">ใบสั่งจ้างเลขที่ 47/2568 
ลว. 12 ก.ย. 2568      </t>
  </si>
  <si>
    <t>จ้างซ่อมแซมบำรุงรักษารถยนต์ราชการ ยี่ห้อ Toyota Fortuner หมายเลขทะเบียน กม 6055 นนทบุรี</t>
  </si>
  <si>
    <t xml:space="preserve">ใบสั่งจ้างเลขที่ 46/2568 
ลว. 12 ก.ย. 2568      </t>
  </si>
  <si>
    <t xml:space="preserve"> เช่าเครื่องถ่ายเอกสารระบบดิจิตอล จำนวน 2 เครื่อง ประจำปีงบประมาณ พ.ศ. 2568 (ต่อเนื่อง)</t>
  </si>
  <si>
    <t xml:space="preserve">ใบสั่งซื้อเลขที่ 45/2568 
ลว. 18 ก.ย. 2568      </t>
  </si>
  <si>
    <t>ซื้อวัสดุคอมพิวเตอร์ จำนวน 7 รายการ</t>
  </si>
  <si>
    <t xml:space="preserve">ใบสั่งซื้อเลขที่ 44/2568 
ลว. 5 ก.ย. 2568      </t>
  </si>
  <si>
    <t>ซื้อวัสดุสำนักงาน จำนวน 7 รายการ</t>
  </si>
  <si>
    <t xml:space="preserve">ใบสั่งจ้างเลขที่ 43/2568 
ลว. 5 ก.ย. 2568    </t>
  </si>
  <si>
    <t>ซื้อไส้กรองน้ำเครื่องทำน้ำร้อน-น้ำเย็น พร้อมติดตั้ง</t>
  </si>
  <si>
    <t xml:space="preserve">ใบสั่งจ้างเลขที่ 42/2568 
ลว. 4 ก.ย. 2568      </t>
  </si>
  <si>
    <t xml:space="preserve">ค่าซ่อมแซมบำรุงรถยนต์ราชการ หมายเลขทะเบียน  กม 6063 นนทบุรี </t>
  </si>
  <si>
    <t xml:space="preserve">ใบสั่งจ้างเลขที่ 41/2568 
ลว. 5  ก.ย. 2568        </t>
  </si>
  <si>
    <t>จ้างเหมาบริการตรวจเช็คสภาพรถยนต์รอบระยะ 40,000 กิโลเมตร และซ่อมบำรุงดูแลรักษารถยนต์ หมายเลขทะเบียน งจ2282 ขอนแก่น</t>
  </si>
  <si>
    <t xml:space="preserve">ใบสั่งจ้างเลขที่ 40/2568 
ลว. 13 ก.ย. 2568      </t>
  </si>
  <si>
    <t xml:space="preserve">จ้างถ่ายเอกสารเพื่อจัดทำสำเนาส่งพนง.อัยการเรื่องเลขดำที่ ป.ป.ท. ที่ 0166/2564 พร้อมเจาะใส่แฟ้ม และสแกนไฟล์เอกสาร </t>
  </si>
  <si>
    <t>วันที่ 11 เดือนพฤศจิกายน พ.ศ. 2568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</si>
  <si>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</si>
  <si>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</si>
  <si>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หจก.ขอนแก่นรวมยาง       ราคาที่เสนอ 14,400.00 บาท</t>
  </si>
  <si>
    <t>อู่คลินิกอีซูซุ                       ราคา 15,780.00 บาท</t>
  </si>
  <si>
    <t>บริษัท พีพีออโต้อินเตอร์จำกัด (สำนักงานใหญ่)                    ราคาที่เสนอ 1,963.45  บาท</t>
  </si>
  <si>
    <t>สรุปผลการดำเนินการจัดซื้อจัดจ้างในรอบเดือน ธันวาคม 2567</t>
  </si>
  <si>
    <t>บริษัท ขอนแก่นวิทยา จำกัด    ราคาที่เสนอ 5,450.00 บาท</t>
  </si>
  <si>
    <t>บริษัท ขอนแก่นวิทยา จำกัด    ราคาที่เสนอ 40,000.00 บาท</t>
  </si>
  <si>
    <t>บริษัท ขอนแก่นวิทยา จำกัด    ราคา 5,450.00 บาท</t>
  </si>
  <si>
    <t>บริษัท ขอนแก่นวิทยา จำกัด  ราคา 40,000.00 บาท</t>
  </si>
  <si>
    <t>สรุปผลการดำเนินการจัดซื้อจัดจ้างในรอบเดือน มกราคม 2568</t>
  </si>
  <si>
    <t>บริษัท ขอนแก่นวิทยา จำกัด    ราคาที่เสนอ 2,860.00 บาท</t>
  </si>
  <si>
    <t>บริษัท ขอนแก่นวิทยา จำกัด   ราคาที่เสนอ 8,674.00 บาท</t>
  </si>
  <si>
    <t>บริษัท ขอนแก่นวิทยา จำกัด    ราคาที่เสนอ 10,000.00 บาท</t>
  </si>
  <si>
    <t>บริษัท เคเคที ขอนแก่น จำกัด   ราคาที่เสนอ 4,151.60 บาท</t>
  </si>
  <si>
    <t>บริษัท ขอนแก่นวิทยา จำกัด     ราคา 2,860.00 บาท</t>
  </si>
  <si>
    <t>บริษัท ขอนแก่นวิทยา จำกัด    ราคา 8,674.00 บาท</t>
  </si>
  <si>
    <t>อู่คลีนิกอีซูซุ                      ราคา 2,800.00 บาท</t>
  </si>
  <si>
    <t>บริษัท ขอนแก่นวิทยา จำกัด  ราคา 10,000.00 บาท</t>
  </si>
  <si>
    <t>บริษัท เคเคที ขอนแก่น จำกัด  ราคา 4,151.60 บาท</t>
  </si>
  <si>
    <t>บริษัท ขอนแก่นวิทยา จำกัด    ราคาที่เสนอ 2,606.00 บาท</t>
  </si>
  <si>
    <t>บริษัท ขอนแก่นวิทยา จำกัด ราคา 2,606.00 บาท</t>
  </si>
  <si>
    <t>บริษัท พีพีออโต้อินเตอร์จำกัด (สำนักงานใหญ่)               ราคาที่เสนอ 1,974.15  บาท</t>
  </si>
  <si>
    <t>บริษัท โทรคมนาคมแห่งชาติ จำกัด  (มหาชน)                ราคาที่เสนอ 13,910.00 บาท</t>
  </si>
  <si>
    <t>บริษัท ขอนแก่นวิทยา จำกัด    ราคาที่เสนอ 3,349.00 บาท</t>
  </si>
  <si>
    <t>บริษัท ขอนแก่นวิทยา จำกัด    ราคาที่เสนอ 20,000.00 บาท</t>
  </si>
  <si>
    <t>บริษัท ขอนแก่นวิทยา จำกัด    ราคาที่เสนอ 5,539.00 บาท</t>
  </si>
  <si>
    <t>บริษัท ขอนแก่นวิทยา จำกัด  ราคาที่เสนอ 11,241.00 บาท</t>
  </si>
  <si>
    <t>บริษัท พีพีออโต้อินเตอร์จำกัด (สำนักงานใหญ่)                     ราคา 1,974.15  บาท</t>
  </si>
  <si>
    <t>บริษัท โทรคมนาคมแห่งชาติ จำกัด  (มหาชน)                   ราคา 13,910.00 บาท</t>
  </si>
  <si>
    <t>บริษัท ขอนแก่นวิทยา จำกัด  ราคา 3,349.00 บาท</t>
  </si>
  <si>
    <t>บริษัท ขอนแก่นวิทยา จำกัด   ราคา 20,000.00 บาท</t>
  </si>
  <si>
    <t>บริษัท ขอนแก่นวิทยา จำกัด    ราคา 5,539.00 บาท</t>
  </si>
  <si>
    <t>บริษัท ขอนแก่นวิทยา จำกัด   ราคา 11,241.00 บาท</t>
  </si>
  <si>
    <t>ร้านพรวิพา                           ราคาที่เสนอ 750.00 บาท</t>
  </si>
  <si>
    <t>บริษัท ขอนแก่นวิทยา จำกัด   ราคาที่เสนอ 2,550.00 บาท</t>
  </si>
  <si>
    <t>บริษัท ขอนแก่นวิทยา จำกัด    ราคาที่เสนอ 23,000.00 บาท</t>
  </si>
  <si>
    <t>ร้านพรวิพา                           ราคาที่เสนอ 500.00 บาท</t>
  </si>
  <si>
    <t>ร้านพรวิพา                           ราคาที่เสนอ 648.00 บาท</t>
  </si>
  <si>
    <t>ร้านพรวิพา                      ราคา 750.00 บาท</t>
  </si>
  <si>
    <t>บริษัท ขอนแก่นวิทยา จำกัด    ราคา  2,550.00 บาท</t>
  </si>
  <si>
    <t>บริษัท ขอนแก่นวิทยา จำกัด   ราคา 23,000.00 บาท</t>
  </si>
  <si>
    <t>ร้านพรวิพา                         ราคา 500.00 บาท</t>
  </si>
  <si>
    <t>ร้านพรวิพา                        ราคา 648.00 บาท</t>
  </si>
  <si>
    <t>ร้านพรวิพา                           ราคาที่เสนอ 597.00 บาท</t>
  </si>
  <si>
    <t>บริษัทขอนแก่นวิทยา จำกัด     ราคาที่เสนอ 3,395.00 บาท</t>
  </si>
  <si>
    <t>ร้านพรวิพา                      ราคาที่เสนอ 5,798.00 บาท</t>
  </si>
  <si>
    <t>ร้านพรวิพา                       ราคาที่เสนอ 3,429.00 บาท</t>
  </si>
  <si>
    <t>อู่คลินิก อีซูซุ                     ราคาที่เสนอ 6,100.00 บาท</t>
  </si>
  <si>
    <t>ร้านพรวิพา                        ราคา 597.00 บาท</t>
  </si>
  <si>
    <t>บริษัทขอนแก่นวิทยา จำกัด     ราคา 3,395.00 บาท</t>
  </si>
  <si>
    <t>ร้านพรวิพา                        ราคา 5,798.00 บาท</t>
  </si>
  <si>
    <t>ร้านพรวิพา                          ราคา 4,800.00 บาท</t>
  </si>
  <si>
    <t>ร้านพรวิพา                         ราคา 3,429.00 บาท</t>
  </si>
  <si>
    <t>อู่คลินิก อีซูซุ                     ราคา 6,100.00 บาท</t>
  </si>
  <si>
    <t>นายชัยวัฒน์ พิมพ์ลี              ราคาที่เสนอ 1,300.00 บาท</t>
  </si>
  <si>
    <t>บริษัท ไทยเร้นท์อะคาร์ คอร์ปอเรชั่น จำกัด                    ราคาที่เสนอ 4,943.40 บาท</t>
  </si>
  <si>
    <t>นายชัยวัฒน์ พิมพ์ลี              ราคา 1,300.00 บาท</t>
  </si>
  <si>
    <t>ร้านพรวิพา                           ราคาที่เสนอ 2,500.00 บาท</t>
  </si>
  <si>
    <t>บริษัท เคเคที ขอนแก่น จำกัด   ราคาที่เสนอ 11,686.18 บาท</t>
  </si>
  <si>
    <t>คลินิกอีซูซุ                        ราคาที่เสนอ 1,800.00 บาท</t>
  </si>
  <si>
    <t>นายชัยวัฒน์ พิมพ์ลี            ราคาที่เสนอ 9,900.00 บาท</t>
  </si>
  <si>
    <t>บริษัทขอนแก่นวิทยา จำกัด      ราคาที่เสนอ 25,000.00 บาท</t>
  </si>
  <si>
    <t>บริษัทขอนแก่นวิทยา จำกัด    ราคาที่เสนอ 20,000.00 บาท</t>
  </si>
  <si>
    <t>บริษัท ก๊อปปี้ วัน 2547  จำกัด ราคาที่เสนอ 20,469.64 บาท</t>
  </si>
  <si>
    <t>บริษัท พีพีออโต้อินเตอร์ จำกัด ราคาที่เสนอ 2,455.oo บาท</t>
  </si>
  <si>
    <t>ร้านพรวิพา                           ราคาที่เสนอ 5,820.00 บาท</t>
  </si>
  <si>
    <t>ห้างหุ้นส่วน จำกัด งานเหล็กงานลอฟท์ขอนแก่น                ราคาที่เสนอ 20,000.00 บาท</t>
  </si>
  <si>
    <t>ร้านพรวิพา                         ราคา 2,500.00 บาท</t>
  </si>
  <si>
    <t>บริษัท เคเคที ขอนแก่น จำกัด   ราคา 11,686.18 บาท</t>
  </si>
  <si>
    <t>คลินิกอีซูซุ                           ราคา 1,800.00 บาท</t>
  </si>
  <si>
    <t>นายชัยวัฒน์ พิมพ์ลี             ราคา 9,900.00 บาท</t>
  </si>
  <si>
    <t>บริษัทขอนแก่นวิทยา จำกัด     ราคา 25,000.00 บาท</t>
  </si>
  <si>
    <t>บริษัทขอนแก่นวิทยา จำกัด     ราคา 20,000.00 บาท</t>
  </si>
  <si>
    <t>บริษัท ก๊อปปี้ วัน 2547 จำกัด ราคา 20,469.64 บาท</t>
  </si>
  <si>
    <t>บริษัท พีพีออโต้อินเตอร์ จำกัด ราคา 2,455.oo บาท</t>
  </si>
  <si>
    <t>ร้านพรวิพา                        ราคา 5,820.00 บาท</t>
  </si>
  <si>
    <t>ห้างหุ้นส่วน จำกัด งานเหล็กงานลอฟท์ขอนแก่น              ราคา 20,000.00 บาท</t>
  </si>
  <si>
    <t>องค์การสงเคราะห์ทหารผ่านศึก ราคาที่เสนอ 485,196.00 บาท</t>
  </si>
  <si>
    <t>โรงภาพยนตร์ปริ๊นซ์         ราคาที่เสนอ 2,160,000.00 บาท</t>
  </si>
  <si>
    <t>นายธนเดช  มหาอัฑฒ์สกุล ราคาที่เสนอ 240,000.00 บาท</t>
  </si>
  <si>
    <t>เช่าอาคารเพื่อเป็นที่ทำการสำนักงานป้องกันและปราบปรามการทุจริตในภาครัฐ  เขต 4 ประจำปีงบประมาณ พ.ศ. 2568</t>
  </si>
  <si>
    <t>เช่าอาคารเพื่อเป็นที่ทำการสำนักงานป้องกันและปราบปรามการทุจริตในภาครัฐ เขต 4 (ส่วนหน้า) ประจำปีงบประมาณ พ.ศ. 2568</t>
  </si>
  <si>
    <t>สัญญาเลขที่ 5/2568 
ลว. 29 ต.ค. 2567</t>
  </si>
  <si>
    <t>สัญญาเลขที่ 6/2568
ลว. 29 ต.ค. 2567</t>
  </si>
  <si>
    <t>บริษัท เคเอสสกลนครเครื่องถ่ายเอกสาร จำกัด ราคาที่เสนอ 34,800.0 บาท</t>
  </si>
  <si>
    <t>บริษัท ก๊อปปี้ วัน 2547  จำกัด ราคาที่เสนอ 30,400.00 บาท</t>
  </si>
  <si>
    <t>สัญญาเลขที่ 2/2568
ลว. 29 ต.ค. 2567</t>
  </si>
  <si>
    <t>สัญญาเลขที่ 1/2568
ลว. 25 ต.ค. 2567</t>
  </si>
  <si>
    <t>เช่าเครื่องถ่ายเอกสารระบบดิจิตอล จำนวน 2 เครื่อง ประจำปีงบประมาณ พ.ศ. 2568 (ต่อเนื่อง) ของสำนักงานป้องกันและปราบปรามการทุจริตในภาครัฐ เขต 4</t>
  </si>
  <si>
    <t>เช่าเครื่องถ่ายเอกสารระบบดิจิตอล จำนวน 2 เครื่อง ของสำนักงานป้องกันและปราบปรามการทุจริตในภาครัฐ เขต 4 ประจำปีงบประมาณ พ.ศ. 2568</t>
  </si>
  <si>
    <t>เช่าเครื่องถ่ายเอกสารระบบดิจิตอล จำนวน 1 เครื่อง ของสำนักงานป้องกันและปราบปรามการทุจริตในภาครัฐ เขต ๔ (ส่วนหน้า) ประจำปีงบประมาณ พ.ศ. 2568</t>
  </si>
  <si>
    <t>ใบสั่งจ้างเลขที่ 46/2568
ลว. 12 ก.ย. 2568</t>
  </si>
  <si>
    <t>จ้างเหมาบริการพนักงานรักษาความปลอดภัยของสำนักงานป้องกันและปราบปรามการทุจริตในภาครัฐ เขต 4 ประจำปีงบประมาณ พ.ศ. 2568 จำนวน 2 ราย</t>
  </si>
  <si>
    <t xml:space="preserve">สัญญาเลขที่ 10/2568
ลว. 29 พ.ย. 2567   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</si>
  <si>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</si>
  <si>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</si>
  <si>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</si>
  <si>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</si>
  <si>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</si>
  <si>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</si>
  <si>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</si>
  <si>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สรุปผลการดำเนินการจัดซื้อจัดจ้างในรอบเดือน กันยายน 2568</t>
  </si>
  <si>
    <t>รายงานสรุปผลการจัดซื้อจัดจ้างของสำนักงานป้องกันและปราบปรามการทุจริตในภาครัฐ เขต 4 (ปปท.เขต 4)</t>
  </si>
  <si>
    <t>บริษัท ไทยเร้นท์อะคาร์ 
คอร์ปอเรชั่น จำกัด                 
ราคาที่เสนอ 4,365.60 บาท</t>
  </si>
  <si>
    <t>บริษัท ไทยเร้นท์อะคาร์ 
คอร์ปอเรชั่น จำกัด                   
ราคาที่เสนอ 4,943.40 บาท</t>
  </si>
  <si>
    <t>บริษัท ก๊อปปี้ วัน 2547  จำกัด ราคา 20,469.64 บาท</t>
  </si>
  <si>
    <t xml:space="preserve">บริษัท ไทยเร้นท์อะคาร์ 
คอร์ปอเรชั่น จำกัด 
ราคา 4,943.40 บาท                     
</t>
  </si>
  <si>
    <t xml:space="preserve">บริษัท ไทยเร้นท์อะคาร์ 
คอร์ปอเรชั่น จำกัด 
ราคา 4,365.60 บาท                    
</t>
  </si>
  <si>
    <t>มัฒนา                               ราคาที่เสนอ 2,685.00 บาท</t>
  </si>
  <si>
    <t>มัฒนา                               ราคา 2,685.00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</si>
</sst>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Calibri"/>
      <family val="2"/>
      <scheme val="minor"/>
    </font>
    <font>
      <sz val="15"/>
      <name val="TH SarabunIT๙"/>
      <family val="2"/>
    </font>
    <font>
      <sz val="16"/>
      <color theme="1"/>
      <name val="TH SarabunIT๙"/>
      <family val="2"/>
    </font>
    <font>
      <sz val="15"/>
      <name val="TH SarabunIT๙"/>
      <family val="2"/>
    </font>
    <font>
      <sz val="10"/>
      <name val="Arial"/>
      <family val="2"/>
    </font>
    <font>
      <sz val="15"/>
      <name val="TH SarabunIT๙"/>
      <family val="2"/>
      <charset val="222"/>
    </font>
    <font>
      <sz val="16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8" fillId="0" borderId="0">
      <alignment vertical="center"/>
    </xf>
    <xf numFmtId="0" fontId="12" fillId="0" borderId="0"/>
    <xf numFmtId="43" fontId="18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9" fillId="0" borderId="1" xfId="2" applyFont="1" applyFill="1" applyBorder="1" applyAlignment="1">
      <alignment horizontal="center" vertical="top"/>
    </xf>
    <xf numFmtId="43" fontId="9" fillId="0" borderId="1" xfId="2" applyNumberFormat="1" applyFont="1" applyFill="1" applyBorder="1" applyAlignment="1">
      <alignment horizontal="right" vertical="top"/>
    </xf>
    <xf numFmtId="4" fontId="9" fillId="0" borderId="1" xfId="2" applyNumberFormat="1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0" xfId="2" applyFont="1" applyFill="1" applyBorder="1" applyAlignment="1">
      <alignment vertical="top"/>
    </xf>
    <xf numFmtId="4" fontId="9" fillId="0" borderId="1" xfId="2" applyNumberFormat="1" applyFont="1" applyFill="1" applyBorder="1" applyAlignment="1">
      <alignment horizontal="right" vertical="top"/>
    </xf>
    <xf numFmtId="4" fontId="9" fillId="0" borderId="1" xfId="2" applyNumberFormat="1" applyFont="1" applyFill="1" applyBorder="1" applyAlignment="1">
      <alignment vertical="top"/>
    </xf>
    <xf numFmtId="4" fontId="11" fillId="0" borderId="1" xfId="2" applyNumberFormat="1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vertical="top" wrapText="1"/>
    </xf>
    <xf numFmtId="0" fontId="13" fillId="0" borderId="0" xfId="3" applyFont="1"/>
    <xf numFmtId="0" fontId="13" fillId="0" borderId="0" xfId="3" applyFont="1" applyAlignment="1">
      <alignment horizontal="center" vertical="top"/>
    </xf>
    <xf numFmtId="4" fontId="13" fillId="0" borderId="0" xfId="3" applyNumberFormat="1" applyFont="1" applyAlignment="1">
      <alignment horizontal="center" vertical="top"/>
    </xf>
    <xf numFmtId="0" fontId="13" fillId="0" borderId="0" xfId="3" applyFont="1" applyAlignment="1">
      <alignment vertical="top"/>
    </xf>
    <xf numFmtId="0" fontId="13" fillId="0" borderId="0" xfId="3" applyFont="1" applyAlignment="1">
      <alignment horizontal="center"/>
    </xf>
    <xf numFmtId="0" fontId="13" fillId="0" borderId="1" xfId="3" applyFont="1" applyBorder="1" applyAlignment="1">
      <alignment horizontal="center" vertical="top"/>
    </xf>
    <xf numFmtId="0" fontId="13" fillId="0" borderId="1" xfId="3" applyFont="1" applyBorder="1" applyAlignment="1">
      <alignment vertical="top" wrapText="1"/>
    </xf>
    <xf numFmtId="0" fontId="13" fillId="0" borderId="1" xfId="3" applyFont="1" applyBorder="1" applyAlignment="1">
      <alignment horizontal="left" vertical="top" wrapText="1"/>
    </xf>
    <xf numFmtId="4" fontId="13" fillId="0" borderId="1" xfId="3" applyNumberFormat="1" applyFont="1" applyBorder="1" applyAlignment="1">
      <alignment horizontal="left" vertical="top" wrapText="1"/>
    </xf>
    <xf numFmtId="4" fontId="13" fillId="0" borderId="1" xfId="3" applyNumberFormat="1" applyFont="1" applyBorder="1" applyAlignment="1">
      <alignment horizontal="right" vertical="top"/>
    </xf>
    <xf numFmtId="0" fontId="13" fillId="0" borderId="0" xfId="3" applyFont="1" applyFill="1" applyAlignment="1">
      <alignment vertical="top"/>
    </xf>
    <xf numFmtId="0" fontId="13" fillId="0" borderId="1" xfId="3" applyFont="1" applyFill="1" applyBorder="1" applyAlignment="1">
      <alignment vertical="top" wrapText="1"/>
    </xf>
    <xf numFmtId="0" fontId="14" fillId="0" borderId="1" xfId="3" applyFont="1" applyBorder="1" applyAlignment="1">
      <alignment vertical="top" wrapText="1"/>
    </xf>
    <xf numFmtId="4" fontId="13" fillId="0" borderId="1" xfId="3" applyNumberFormat="1" applyFont="1" applyFill="1" applyBorder="1" applyAlignment="1">
      <alignment horizontal="right" vertical="top"/>
    </xf>
    <xf numFmtId="0" fontId="13" fillId="0" borderId="1" xfId="3" applyFont="1" applyFill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/>
    </xf>
    <xf numFmtId="49" fontId="15" fillId="0" borderId="1" xfId="3" applyNumberFormat="1" applyFont="1" applyBorder="1" applyAlignment="1">
      <alignment horizontal="center" vertical="top"/>
    </xf>
    <xf numFmtId="0" fontId="15" fillId="0" borderId="3" xfId="3" applyFont="1" applyBorder="1" applyAlignment="1">
      <alignment horizontal="center"/>
    </xf>
    <xf numFmtId="0" fontId="15" fillId="0" borderId="3" xfId="3" applyFont="1" applyBorder="1" applyAlignment="1">
      <alignment horizontal="center" vertical="center"/>
    </xf>
    <xf numFmtId="4" fontId="15" fillId="0" borderId="3" xfId="3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/>
    </xf>
    <xf numFmtId="0" fontId="15" fillId="0" borderId="2" xfId="3" applyFont="1" applyBorder="1" applyAlignment="1">
      <alignment horizontal="center" vertical="center"/>
    </xf>
    <xf numFmtId="4" fontId="15" fillId="0" borderId="2" xfId="3" applyNumberFormat="1" applyFont="1" applyBorder="1" applyAlignment="1">
      <alignment horizontal="center" vertical="center"/>
    </xf>
    <xf numFmtId="0" fontId="15" fillId="0" borderId="0" xfId="3" applyFont="1" applyAlignment="1">
      <alignment horizontal="right"/>
    </xf>
    <xf numFmtId="0" fontId="15" fillId="0" borderId="0" xfId="3" applyFont="1" applyBorder="1" applyAlignment="1">
      <alignment horizontal="right" vertical="center"/>
    </xf>
    <xf numFmtId="4" fontId="15" fillId="0" borderId="0" xfId="3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4" fontId="13" fillId="0" borderId="1" xfId="3" applyNumberFormat="1" applyFont="1" applyBorder="1" applyAlignment="1">
      <alignment vertical="top"/>
    </xf>
    <xf numFmtId="0" fontId="17" fillId="2" borderId="1" xfId="3" applyFont="1" applyFill="1" applyBorder="1" applyAlignment="1">
      <alignment vertical="top" wrapText="1"/>
    </xf>
    <xf numFmtId="43" fontId="13" fillId="0" borderId="1" xfId="3" applyNumberFormat="1" applyFont="1" applyFill="1" applyBorder="1" applyAlignment="1">
      <alignment horizontal="right" vertical="top"/>
    </xf>
    <xf numFmtId="0" fontId="13" fillId="0" borderId="0" xfId="3" applyFont="1" applyFill="1"/>
    <xf numFmtId="0" fontId="13" fillId="0" borderId="0" xfId="3" applyFont="1" applyFill="1" applyAlignment="1">
      <alignment horizontal="center" vertical="top"/>
    </xf>
    <xf numFmtId="4" fontId="13" fillId="0" borderId="0" xfId="3" applyNumberFormat="1" applyFont="1" applyFill="1" applyAlignment="1">
      <alignment horizontal="center" vertical="top"/>
    </xf>
    <xf numFmtId="0" fontId="13" fillId="0" borderId="0" xfId="3" applyFont="1" applyFill="1" applyAlignment="1">
      <alignment horizontal="center"/>
    </xf>
    <xf numFmtId="0" fontId="13" fillId="0" borderId="1" xfId="3" applyFont="1" applyFill="1" applyBorder="1" applyAlignment="1">
      <alignment horizontal="left" vertical="top" wrapText="1"/>
    </xf>
    <xf numFmtId="4" fontId="13" fillId="0" borderId="1" xfId="3" applyNumberFormat="1" applyFont="1" applyFill="1" applyBorder="1" applyAlignment="1">
      <alignment horizontal="left" vertical="top" wrapText="1"/>
    </xf>
    <xf numFmtId="0" fontId="17" fillId="0" borderId="1" xfId="3" applyFont="1" applyFill="1" applyBorder="1" applyAlignment="1">
      <alignment vertical="top" wrapText="1"/>
    </xf>
    <xf numFmtId="0" fontId="14" fillId="0" borderId="0" xfId="3" applyFont="1" applyFill="1" applyAlignment="1">
      <alignment vertical="top" wrapText="1"/>
    </xf>
    <xf numFmtId="49" fontId="15" fillId="0" borderId="1" xfId="3" applyNumberFormat="1" applyFont="1" applyFill="1" applyBorder="1" applyAlignment="1">
      <alignment horizontal="center"/>
    </xf>
    <xf numFmtId="49" fontId="15" fillId="0" borderId="1" xfId="3" applyNumberFormat="1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center"/>
    </xf>
    <xf numFmtId="0" fontId="15" fillId="0" borderId="3" xfId="3" applyFont="1" applyFill="1" applyBorder="1" applyAlignment="1">
      <alignment horizontal="center" vertical="center"/>
    </xf>
    <xf numFmtId="4" fontId="15" fillId="0" borderId="3" xfId="3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 vertical="center"/>
    </xf>
    <xf numFmtId="4" fontId="15" fillId="0" borderId="2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horizontal="right"/>
    </xf>
    <xf numFmtId="0" fontId="15" fillId="0" borderId="0" xfId="3" applyFont="1" applyFill="1" applyBorder="1" applyAlignment="1">
      <alignment horizontal="right" vertical="center"/>
    </xf>
    <xf numFmtId="4" fontId="15" fillId="0" borderId="0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4" fontId="13" fillId="0" borderId="0" xfId="3" applyNumberFormat="1" applyFont="1"/>
    <xf numFmtId="4" fontId="13" fillId="0" borderId="0" xfId="3" applyNumberFormat="1" applyFont="1" applyFill="1" applyAlignment="1">
      <alignment vertical="top"/>
    </xf>
    <xf numFmtId="4" fontId="13" fillId="0" borderId="0" xfId="3" applyNumberFormat="1" applyFont="1" applyAlignment="1">
      <alignment vertical="top"/>
    </xf>
    <xf numFmtId="43" fontId="13" fillId="0" borderId="0" xfId="3" applyNumberFormat="1" applyFont="1" applyAlignment="1">
      <alignment vertical="top"/>
    </xf>
    <xf numFmtId="0" fontId="10" fillId="0" borderId="1" xfId="2" applyFont="1" applyFill="1" applyBorder="1" applyAlignment="1">
      <alignment vertical="top" wrapText="1"/>
    </xf>
    <xf numFmtId="0" fontId="11" fillId="0" borderId="1" xfId="2" applyFont="1" applyFill="1" applyBorder="1" applyAlignment="1">
      <alignment horizontal="center" vertical="top"/>
    </xf>
    <xf numFmtId="0" fontId="19" fillId="0" borderId="1" xfId="2" applyFont="1" applyFill="1" applyBorder="1" applyAlignment="1">
      <alignment vertical="top" wrapText="1"/>
    </xf>
    <xf numFmtId="43" fontId="13" fillId="0" borderId="0" xfId="3" applyNumberFormat="1" applyFont="1" applyFill="1" applyAlignment="1">
      <alignment vertical="top"/>
    </xf>
    <xf numFmtId="43" fontId="22" fillId="0" borderId="1" xfId="4" applyFont="1" applyBorder="1" applyAlignment="1">
      <alignment horizontal="center"/>
    </xf>
    <xf numFmtId="0" fontId="20" fillId="0" borderId="0" xfId="5" applyFont="1" applyAlignment="1"/>
    <xf numFmtId="0" fontId="2" fillId="0" borderId="0" xfId="5" applyFont="1"/>
    <xf numFmtId="0" fontId="20" fillId="0" borderId="0" xfId="5" applyFont="1"/>
    <xf numFmtId="0" fontId="25" fillId="0" borderId="0" xfId="5" applyFont="1"/>
    <xf numFmtId="0" fontId="22" fillId="0" borderId="0" xfId="5" applyFont="1"/>
    <xf numFmtId="0" fontId="21" fillId="0" borderId="1" xfId="5" applyFont="1" applyBorder="1" applyAlignment="1">
      <alignment horizontal="center"/>
    </xf>
    <xf numFmtId="0" fontId="22" fillId="0" borderId="0" xfId="5" applyFont="1" applyBorder="1"/>
    <xf numFmtId="0" fontId="22" fillId="0" borderId="1" xfId="5" applyFont="1" applyBorder="1" applyAlignment="1">
      <alignment horizontal="center"/>
    </xf>
    <xf numFmtId="4" fontId="22" fillId="0" borderId="1" xfId="5" applyNumberFormat="1" applyFont="1" applyBorder="1" applyAlignment="1">
      <alignment horizontal="right"/>
    </xf>
    <xf numFmtId="43" fontId="21" fillId="0" borderId="1" xfId="6" applyFont="1" applyBorder="1" applyAlignment="1">
      <alignment horizontal="center"/>
    </xf>
    <xf numFmtId="0" fontId="21" fillId="0" borderId="0" xfId="5" applyFont="1"/>
    <xf numFmtId="0" fontId="23" fillId="0" borderId="1" xfId="5" applyFont="1" applyBorder="1" applyAlignment="1"/>
    <xf numFmtId="0" fontId="21" fillId="0" borderId="1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4" fontId="15" fillId="0" borderId="1" xfId="3" applyNumberFormat="1" applyFont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4" fontId="15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7">
    <cellStyle name="Normal 2" xfId="1" xr:uid="{0B8307CD-8302-4425-A67A-BEAD293AFB05}"/>
    <cellStyle name="Normal 2 2" xfId="5" xr:uid="{496B712C-F0AD-403B-A73A-DDCFE3C35431}"/>
    <cellStyle name="จุลภาค" xfId="4" builtinId="3"/>
    <cellStyle name="จุลภาค 2" xfId="6" xr:uid="{1845F5BD-A26E-4351-B24E-9D385E4D0670}"/>
    <cellStyle name="ปกติ" xfId="0" builtinId="0"/>
    <cellStyle name="ปกติ 2" xfId="2" xr:uid="{F9537099-DD08-4A23-97BC-44842C855CF2}"/>
    <cellStyle name="ปกติ 3" xfId="3" xr:uid="{73A658ED-6D4C-4014-A9C7-0AD7EB9AA4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4FA108-41DD-451A-984F-90CDB49CDA3D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6166A9-9D07-47F4-97D8-01E5913EEF6C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7D8B-D6F7-47B1-B034-B97D82D38E36}">
  <dimension ref="A1:O19"/>
  <sheetViews>
    <sheetView tabSelected="1" workbookViewId="0">
      <selection activeCell="I5" sqref="I5"/>
    </sheetView>
  </sheetViews>
  <sheetFormatPr defaultColWidth="9" defaultRowHeight="20.399999999999999"/>
  <cols>
    <col min="1" max="3" width="9" style="86"/>
    <col min="4" max="4" width="20.6640625" style="86" bestFit="1" customWidth="1"/>
    <col min="5" max="5" width="18.109375" style="86" customWidth="1"/>
    <col min="6" max="6" width="30" style="86" customWidth="1"/>
    <col min="7" max="259" width="9" style="86"/>
    <col min="260" max="260" width="20.6640625" style="86" bestFit="1" customWidth="1"/>
    <col min="261" max="261" width="14.109375" style="86" customWidth="1"/>
    <col min="262" max="262" width="23.33203125" style="86" customWidth="1"/>
    <col min="263" max="515" width="9" style="86"/>
    <col min="516" max="516" width="20.6640625" style="86" bestFit="1" customWidth="1"/>
    <col min="517" max="517" width="14.109375" style="86" customWidth="1"/>
    <col min="518" max="518" width="23.33203125" style="86" customWidth="1"/>
    <col min="519" max="771" width="9" style="86"/>
    <col min="772" max="772" width="20.6640625" style="86" bestFit="1" customWidth="1"/>
    <col min="773" max="773" width="14.109375" style="86" customWidth="1"/>
    <col min="774" max="774" width="23.33203125" style="86" customWidth="1"/>
    <col min="775" max="1027" width="9" style="86"/>
    <col min="1028" max="1028" width="20.6640625" style="86" bestFit="1" customWidth="1"/>
    <col min="1029" max="1029" width="14.109375" style="86" customWidth="1"/>
    <col min="1030" max="1030" width="23.33203125" style="86" customWidth="1"/>
    <col min="1031" max="1283" width="9" style="86"/>
    <col min="1284" max="1284" width="20.6640625" style="86" bestFit="1" customWidth="1"/>
    <col min="1285" max="1285" width="14.109375" style="86" customWidth="1"/>
    <col min="1286" max="1286" width="23.33203125" style="86" customWidth="1"/>
    <col min="1287" max="1539" width="9" style="86"/>
    <col min="1540" max="1540" width="20.6640625" style="86" bestFit="1" customWidth="1"/>
    <col min="1541" max="1541" width="14.109375" style="86" customWidth="1"/>
    <col min="1542" max="1542" width="23.33203125" style="86" customWidth="1"/>
    <col min="1543" max="1795" width="9" style="86"/>
    <col min="1796" max="1796" width="20.6640625" style="86" bestFit="1" customWidth="1"/>
    <col min="1797" max="1797" width="14.109375" style="86" customWidth="1"/>
    <col min="1798" max="1798" width="23.33203125" style="86" customWidth="1"/>
    <col min="1799" max="2051" width="9" style="86"/>
    <col min="2052" max="2052" width="20.6640625" style="86" bestFit="1" customWidth="1"/>
    <col min="2053" max="2053" width="14.109375" style="86" customWidth="1"/>
    <col min="2054" max="2054" width="23.33203125" style="86" customWidth="1"/>
    <col min="2055" max="2307" width="9" style="86"/>
    <col min="2308" max="2308" width="20.6640625" style="86" bestFit="1" customWidth="1"/>
    <col min="2309" max="2309" width="14.109375" style="86" customWidth="1"/>
    <col min="2310" max="2310" width="23.33203125" style="86" customWidth="1"/>
    <col min="2311" max="2563" width="9" style="86"/>
    <col min="2564" max="2564" width="20.6640625" style="86" bestFit="1" customWidth="1"/>
    <col min="2565" max="2565" width="14.109375" style="86" customWidth="1"/>
    <col min="2566" max="2566" width="23.33203125" style="86" customWidth="1"/>
    <col min="2567" max="2819" width="9" style="86"/>
    <col min="2820" max="2820" width="20.6640625" style="86" bestFit="1" customWidth="1"/>
    <col min="2821" max="2821" width="14.109375" style="86" customWidth="1"/>
    <col min="2822" max="2822" width="23.33203125" style="86" customWidth="1"/>
    <col min="2823" max="3075" width="9" style="86"/>
    <col min="3076" max="3076" width="20.6640625" style="86" bestFit="1" customWidth="1"/>
    <col min="3077" max="3077" width="14.109375" style="86" customWidth="1"/>
    <col min="3078" max="3078" width="23.33203125" style="86" customWidth="1"/>
    <col min="3079" max="3331" width="9" style="86"/>
    <col min="3332" max="3332" width="20.6640625" style="86" bestFit="1" customWidth="1"/>
    <col min="3333" max="3333" width="14.109375" style="86" customWidth="1"/>
    <col min="3334" max="3334" width="23.33203125" style="86" customWidth="1"/>
    <col min="3335" max="3587" width="9" style="86"/>
    <col min="3588" max="3588" width="20.6640625" style="86" bestFit="1" customWidth="1"/>
    <col min="3589" max="3589" width="14.109375" style="86" customWidth="1"/>
    <col min="3590" max="3590" width="23.33203125" style="86" customWidth="1"/>
    <col min="3591" max="3843" width="9" style="86"/>
    <col min="3844" max="3844" width="20.6640625" style="86" bestFit="1" customWidth="1"/>
    <col min="3845" max="3845" width="14.109375" style="86" customWidth="1"/>
    <col min="3846" max="3846" width="23.33203125" style="86" customWidth="1"/>
    <col min="3847" max="4099" width="9" style="86"/>
    <col min="4100" max="4100" width="20.6640625" style="86" bestFit="1" customWidth="1"/>
    <col min="4101" max="4101" width="14.109375" style="86" customWidth="1"/>
    <col min="4102" max="4102" width="23.33203125" style="86" customWidth="1"/>
    <col min="4103" max="4355" width="9" style="86"/>
    <col min="4356" max="4356" width="20.6640625" style="86" bestFit="1" customWidth="1"/>
    <col min="4357" max="4357" width="14.109375" style="86" customWidth="1"/>
    <col min="4358" max="4358" width="23.33203125" style="86" customWidth="1"/>
    <col min="4359" max="4611" width="9" style="86"/>
    <col min="4612" max="4612" width="20.6640625" style="86" bestFit="1" customWidth="1"/>
    <col min="4613" max="4613" width="14.109375" style="86" customWidth="1"/>
    <col min="4614" max="4614" width="23.33203125" style="86" customWidth="1"/>
    <col min="4615" max="4867" width="9" style="86"/>
    <col min="4868" max="4868" width="20.6640625" style="86" bestFit="1" customWidth="1"/>
    <col min="4869" max="4869" width="14.109375" style="86" customWidth="1"/>
    <col min="4870" max="4870" width="23.33203125" style="86" customWidth="1"/>
    <col min="4871" max="5123" width="9" style="86"/>
    <col min="5124" max="5124" width="20.6640625" style="86" bestFit="1" customWidth="1"/>
    <col min="5125" max="5125" width="14.109375" style="86" customWidth="1"/>
    <col min="5126" max="5126" width="23.33203125" style="86" customWidth="1"/>
    <col min="5127" max="5379" width="9" style="86"/>
    <col min="5380" max="5380" width="20.6640625" style="86" bestFit="1" customWidth="1"/>
    <col min="5381" max="5381" width="14.109375" style="86" customWidth="1"/>
    <col min="5382" max="5382" width="23.33203125" style="86" customWidth="1"/>
    <col min="5383" max="5635" width="9" style="86"/>
    <col min="5636" max="5636" width="20.6640625" style="86" bestFit="1" customWidth="1"/>
    <col min="5637" max="5637" width="14.109375" style="86" customWidth="1"/>
    <col min="5638" max="5638" width="23.33203125" style="86" customWidth="1"/>
    <col min="5639" max="5891" width="9" style="86"/>
    <col min="5892" max="5892" width="20.6640625" style="86" bestFit="1" customWidth="1"/>
    <col min="5893" max="5893" width="14.109375" style="86" customWidth="1"/>
    <col min="5894" max="5894" width="23.33203125" style="86" customWidth="1"/>
    <col min="5895" max="6147" width="9" style="86"/>
    <col min="6148" max="6148" width="20.6640625" style="86" bestFit="1" customWidth="1"/>
    <col min="6149" max="6149" width="14.109375" style="86" customWidth="1"/>
    <col min="6150" max="6150" width="23.33203125" style="86" customWidth="1"/>
    <col min="6151" max="6403" width="9" style="86"/>
    <col min="6404" max="6404" width="20.6640625" style="86" bestFit="1" customWidth="1"/>
    <col min="6405" max="6405" width="14.109375" style="86" customWidth="1"/>
    <col min="6406" max="6406" width="23.33203125" style="86" customWidth="1"/>
    <col min="6407" max="6659" width="9" style="86"/>
    <col min="6660" max="6660" width="20.6640625" style="86" bestFit="1" customWidth="1"/>
    <col min="6661" max="6661" width="14.109375" style="86" customWidth="1"/>
    <col min="6662" max="6662" width="23.33203125" style="86" customWidth="1"/>
    <col min="6663" max="6915" width="9" style="86"/>
    <col min="6916" max="6916" width="20.6640625" style="86" bestFit="1" customWidth="1"/>
    <col min="6917" max="6917" width="14.109375" style="86" customWidth="1"/>
    <col min="6918" max="6918" width="23.33203125" style="86" customWidth="1"/>
    <col min="6919" max="7171" width="9" style="86"/>
    <col min="7172" max="7172" width="20.6640625" style="86" bestFit="1" customWidth="1"/>
    <col min="7173" max="7173" width="14.109375" style="86" customWidth="1"/>
    <col min="7174" max="7174" width="23.33203125" style="86" customWidth="1"/>
    <col min="7175" max="7427" width="9" style="86"/>
    <col min="7428" max="7428" width="20.6640625" style="86" bestFit="1" customWidth="1"/>
    <col min="7429" max="7429" width="14.109375" style="86" customWidth="1"/>
    <col min="7430" max="7430" width="23.33203125" style="86" customWidth="1"/>
    <col min="7431" max="7683" width="9" style="86"/>
    <col min="7684" max="7684" width="20.6640625" style="86" bestFit="1" customWidth="1"/>
    <col min="7685" max="7685" width="14.109375" style="86" customWidth="1"/>
    <col min="7686" max="7686" width="23.33203125" style="86" customWidth="1"/>
    <col min="7687" max="7939" width="9" style="86"/>
    <col min="7940" max="7940" width="20.6640625" style="86" bestFit="1" customWidth="1"/>
    <col min="7941" max="7941" width="14.109375" style="86" customWidth="1"/>
    <col min="7942" max="7942" width="23.33203125" style="86" customWidth="1"/>
    <col min="7943" max="8195" width="9" style="86"/>
    <col min="8196" max="8196" width="20.6640625" style="86" bestFit="1" customWidth="1"/>
    <col min="8197" max="8197" width="14.109375" style="86" customWidth="1"/>
    <col min="8198" max="8198" width="23.33203125" style="86" customWidth="1"/>
    <col min="8199" max="8451" width="9" style="86"/>
    <col min="8452" max="8452" width="20.6640625" style="86" bestFit="1" customWidth="1"/>
    <col min="8453" max="8453" width="14.109375" style="86" customWidth="1"/>
    <col min="8454" max="8454" width="23.33203125" style="86" customWidth="1"/>
    <col min="8455" max="8707" width="9" style="86"/>
    <col min="8708" max="8708" width="20.6640625" style="86" bestFit="1" customWidth="1"/>
    <col min="8709" max="8709" width="14.109375" style="86" customWidth="1"/>
    <col min="8710" max="8710" width="23.33203125" style="86" customWidth="1"/>
    <col min="8711" max="8963" width="9" style="86"/>
    <col min="8964" max="8964" width="20.6640625" style="86" bestFit="1" customWidth="1"/>
    <col min="8965" max="8965" width="14.109375" style="86" customWidth="1"/>
    <col min="8966" max="8966" width="23.33203125" style="86" customWidth="1"/>
    <col min="8967" max="9219" width="9" style="86"/>
    <col min="9220" max="9220" width="20.6640625" style="86" bestFit="1" customWidth="1"/>
    <col min="9221" max="9221" width="14.109375" style="86" customWidth="1"/>
    <col min="9222" max="9222" width="23.33203125" style="86" customWidth="1"/>
    <col min="9223" max="9475" width="9" style="86"/>
    <col min="9476" max="9476" width="20.6640625" style="86" bestFit="1" customWidth="1"/>
    <col min="9477" max="9477" width="14.109375" style="86" customWidth="1"/>
    <col min="9478" max="9478" width="23.33203125" style="86" customWidth="1"/>
    <col min="9479" max="9731" width="9" style="86"/>
    <col min="9732" max="9732" width="20.6640625" style="86" bestFit="1" customWidth="1"/>
    <col min="9733" max="9733" width="14.109375" style="86" customWidth="1"/>
    <col min="9734" max="9734" width="23.33203125" style="86" customWidth="1"/>
    <col min="9735" max="9987" width="9" style="86"/>
    <col min="9988" max="9988" width="20.6640625" style="86" bestFit="1" customWidth="1"/>
    <col min="9989" max="9989" width="14.109375" style="86" customWidth="1"/>
    <col min="9990" max="9990" width="23.33203125" style="86" customWidth="1"/>
    <col min="9991" max="10243" width="9" style="86"/>
    <col min="10244" max="10244" width="20.6640625" style="86" bestFit="1" customWidth="1"/>
    <col min="10245" max="10245" width="14.109375" style="86" customWidth="1"/>
    <col min="10246" max="10246" width="23.33203125" style="86" customWidth="1"/>
    <col min="10247" max="10499" width="9" style="86"/>
    <col min="10500" max="10500" width="20.6640625" style="86" bestFit="1" customWidth="1"/>
    <col min="10501" max="10501" width="14.109375" style="86" customWidth="1"/>
    <col min="10502" max="10502" width="23.33203125" style="86" customWidth="1"/>
    <col min="10503" max="10755" width="9" style="86"/>
    <col min="10756" max="10756" width="20.6640625" style="86" bestFit="1" customWidth="1"/>
    <col min="10757" max="10757" width="14.109375" style="86" customWidth="1"/>
    <col min="10758" max="10758" width="23.33203125" style="86" customWidth="1"/>
    <col min="10759" max="11011" width="9" style="86"/>
    <col min="11012" max="11012" width="20.6640625" style="86" bestFit="1" customWidth="1"/>
    <col min="11013" max="11013" width="14.109375" style="86" customWidth="1"/>
    <col min="11014" max="11014" width="23.33203125" style="86" customWidth="1"/>
    <col min="11015" max="11267" width="9" style="86"/>
    <col min="11268" max="11268" width="20.6640625" style="86" bestFit="1" customWidth="1"/>
    <col min="11269" max="11269" width="14.109375" style="86" customWidth="1"/>
    <col min="11270" max="11270" width="23.33203125" style="86" customWidth="1"/>
    <col min="11271" max="11523" width="9" style="86"/>
    <col min="11524" max="11524" width="20.6640625" style="86" bestFit="1" customWidth="1"/>
    <col min="11525" max="11525" width="14.109375" style="86" customWidth="1"/>
    <col min="11526" max="11526" width="23.33203125" style="86" customWidth="1"/>
    <col min="11527" max="11779" width="9" style="86"/>
    <col min="11780" max="11780" width="20.6640625" style="86" bestFit="1" customWidth="1"/>
    <col min="11781" max="11781" width="14.109375" style="86" customWidth="1"/>
    <col min="11782" max="11782" width="23.33203125" style="86" customWidth="1"/>
    <col min="11783" max="12035" width="9" style="86"/>
    <col min="12036" max="12036" width="20.6640625" style="86" bestFit="1" customWidth="1"/>
    <col min="12037" max="12037" width="14.109375" style="86" customWidth="1"/>
    <col min="12038" max="12038" width="23.33203125" style="86" customWidth="1"/>
    <col min="12039" max="12291" width="9" style="86"/>
    <col min="12292" max="12292" width="20.6640625" style="86" bestFit="1" customWidth="1"/>
    <col min="12293" max="12293" width="14.109375" style="86" customWidth="1"/>
    <col min="12294" max="12294" width="23.33203125" style="86" customWidth="1"/>
    <col min="12295" max="12547" width="9" style="86"/>
    <col min="12548" max="12548" width="20.6640625" style="86" bestFit="1" customWidth="1"/>
    <col min="12549" max="12549" width="14.109375" style="86" customWidth="1"/>
    <col min="12550" max="12550" width="23.33203125" style="86" customWidth="1"/>
    <col min="12551" max="12803" width="9" style="86"/>
    <col min="12804" max="12804" width="20.6640625" style="86" bestFit="1" customWidth="1"/>
    <col min="12805" max="12805" width="14.109375" style="86" customWidth="1"/>
    <col min="12806" max="12806" width="23.33203125" style="86" customWidth="1"/>
    <col min="12807" max="13059" width="9" style="86"/>
    <col min="13060" max="13060" width="20.6640625" style="86" bestFit="1" customWidth="1"/>
    <col min="13061" max="13061" width="14.109375" style="86" customWidth="1"/>
    <col min="13062" max="13062" width="23.33203125" style="86" customWidth="1"/>
    <col min="13063" max="13315" width="9" style="86"/>
    <col min="13316" max="13316" width="20.6640625" style="86" bestFit="1" customWidth="1"/>
    <col min="13317" max="13317" width="14.109375" style="86" customWidth="1"/>
    <col min="13318" max="13318" width="23.33203125" style="86" customWidth="1"/>
    <col min="13319" max="13571" width="9" style="86"/>
    <col min="13572" max="13572" width="20.6640625" style="86" bestFit="1" customWidth="1"/>
    <col min="13573" max="13573" width="14.109375" style="86" customWidth="1"/>
    <col min="13574" max="13574" width="23.33203125" style="86" customWidth="1"/>
    <col min="13575" max="13827" width="9" style="86"/>
    <col min="13828" max="13828" width="20.6640625" style="86" bestFit="1" customWidth="1"/>
    <col min="13829" max="13829" width="14.109375" style="86" customWidth="1"/>
    <col min="13830" max="13830" width="23.33203125" style="86" customWidth="1"/>
    <col min="13831" max="14083" width="9" style="86"/>
    <col min="14084" max="14084" width="20.6640625" style="86" bestFit="1" customWidth="1"/>
    <col min="14085" max="14085" width="14.109375" style="86" customWidth="1"/>
    <col min="14086" max="14086" width="23.33203125" style="86" customWidth="1"/>
    <col min="14087" max="14339" width="9" style="86"/>
    <col min="14340" max="14340" width="20.6640625" style="86" bestFit="1" customWidth="1"/>
    <col min="14341" max="14341" width="14.109375" style="86" customWidth="1"/>
    <col min="14342" max="14342" width="23.33203125" style="86" customWidth="1"/>
    <col min="14343" max="14595" width="9" style="86"/>
    <col min="14596" max="14596" width="20.6640625" style="86" bestFit="1" customWidth="1"/>
    <col min="14597" max="14597" width="14.109375" style="86" customWidth="1"/>
    <col min="14598" max="14598" width="23.33203125" style="86" customWidth="1"/>
    <col min="14599" max="14851" width="9" style="86"/>
    <col min="14852" max="14852" width="20.6640625" style="86" bestFit="1" customWidth="1"/>
    <col min="14853" max="14853" width="14.109375" style="86" customWidth="1"/>
    <col min="14854" max="14854" width="23.33203125" style="86" customWidth="1"/>
    <col min="14855" max="15107" width="9" style="86"/>
    <col min="15108" max="15108" width="20.6640625" style="86" bestFit="1" customWidth="1"/>
    <col min="15109" max="15109" width="14.109375" style="86" customWidth="1"/>
    <col min="15110" max="15110" width="23.33203125" style="86" customWidth="1"/>
    <col min="15111" max="15363" width="9" style="86"/>
    <col min="15364" max="15364" width="20.6640625" style="86" bestFit="1" customWidth="1"/>
    <col min="15365" max="15365" width="14.109375" style="86" customWidth="1"/>
    <col min="15366" max="15366" width="23.33203125" style="86" customWidth="1"/>
    <col min="15367" max="15619" width="9" style="86"/>
    <col min="15620" max="15620" width="20.6640625" style="86" bestFit="1" customWidth="1"/>
    <col min="15621" max="15621" width="14.109375" style="86" customWidth="1"/>
    <col min="15622" max="15622" width="23.33203125" style="86" customWidth="1"/>
    <col min="15623" max="15875" width="9" style="86"/>
    <col min="15876" max="15876" width="20.6640625" style="86" bestFit="1" customWidth="1"/>
    <col min="15877" max="15877" width="14.109375" style="86" customWidth="1"/>
    <col min="15878" max="15878" width="23.33203125" style="86" customWidth="1"/>
    <col min="15879" max="16131" width="9" style="86"/>
    <col min="16132" max="16132" width="20.6640625" style="86" bestFit="1" customWidth="1"/>
    <col min="16133" max="16133" width="14.109375" style="86" customWidth="1"/>
    <col min="16134" max="16134" width="23.33203125" style="86" customWidth="1"/>
    <col min="16135" max="16384" width="9" style="86"/>
  </cols>
  <sheetData>
    <row r="1" spans="1:15" ht="23.4">
      <c r="A1" s="98" t="s">
        <v>294</v>
      </c>
      <c r="B1" s="98"/>
      <c r="C1" s="98"/>
      <c r="D1" s="98"/>
      <c r="E1" s="98"/>
      <c r="F1" s="98"/>
      <c r="G1" s="98"/>
      <c r="H1" s="98"/>
      <c r="I1" s="98"/>
      <c r="J1" s="85"/>
      <c r="K1" s="85"/>
      <c r="L1" s="85"/>
      <c r="M1" s="85"/>
      <c r="N1" s="85"/>
      <c r="O1" s="85"/>
    </row>
    <row r="2" spans="1:15" ht="23.4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85"/>
      <c r="K2" s="85"/>
      <c r="L2" s="85"/>
      <c r="M2" s="85"/>
      <c r="N2" s="85"/>
      <c r="O2" s="85"/>
    </row>
    <row r="3" spans="1:15" ht="23.4">
      <c r="A3" s="87" t="s">
        <v>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21">
      <c r="A4" s="89"/>
      <c r="B4" s="89"/>
      <c r="C4" s="89"/>
      <c r="D4" s="89"/>
      <c r="E4" s="89"/>
      <c r="F4" s="89"/>
      <c r="G4" s="89"/>
      <c r="H4" s="89"/>
      <c r="I4" s="89"/>
    </row>
    <row r="5" spans="1:15" ht="21">
      <c r="A5" s="89"/>
      <c r="B5" s="89"/>
      <c r="C5" s="97" t="s">
        <v>44</v>
      </c>
      <c r="D5" s="97"/>
      <c r="E5" s="90" t="s">
        <v>45</v>
      </c>
      <c r="F5" s="90" t="s">
        <v>46</v>
      </c>
      <c r="G5" s="91"/>
      <c r="H5" s="89"/>
      <c r="I5" s="89"/>
    </row>
    <row r="6" spans="1:15" ht="21">
      <c r="A6" s="89"/>
      <c r="B6" s="89"/>
      <c r="C6" s="96" t="s">
        <v>47</v>
      </c>
      <c r="D6" s="96"/>
      <c r="E6" s="84">
        <v>0</v>
      </c>
      <c r="F6" s="84">
        <v>0</v>
      </c>
      <c r="G6" s="91"/>
      <c r="H6" s="89"/>
      <c r="I6" s="89"/>
    </row>
    <row r="7" spans="1:15" ht="21">
      <c r="A7" s="89"/>
      <c r="B7" s="89"/>
      <c r="C7" s="96" t="s">
        <v>48</v>
      </c>
      <c r="D7" s="96"/>
      <c r="E7" s="84">
        <v>0</v>
      </c>
      <c r="F7" s="84">
        <v>0</v>
      </c>
      <c r="G7" s="91"/>
      <c r="H7" s="89"/>
      <c r="I7" s="89"/>
    </row>
    <row r="8" spans="1:15" ht="21">
      <c r="A8" s="89"/>
      <c r="B8" s="89"/>
      <c r="C8" s="96" t="s">
        <v>49</v>
      </c>
      <c r="D8" s="96"/>
      <c r="E8" s="92">
        <v>55</v>
      </c>
      <c r="F8" s="93">
        <v>3355021.06</v>
      </c>
      <c r="G8" s="91"/>
      <c r="H8" s="89"/>
      <c r="I8" s="89"/>
    </row>
    <row r="9" spans="1:15" ht="21">
      <c r="A9" s="89"/>
      <c r="B9" s="89"/>
      <c r="C9" s="96" t="s">
        <v>50</v>
      </c>
      <c r="D9" s="96"/>
      <c r="E9" s="84">
        <v>0</v>
      </c>
      <c r="F9" s="84">
        <v>0</v>
      </c>
      <c r="G9" s="91"/>
      <c r="H9" s="89"/>
      <c r="I9" s="89"/>
    </row>
    <row r="10" spans="1:15" ht="21">
      <c r="A10" s="89"/>
      <c r="B10" s="89"/>
      <c r="C10" s="96" t="s">
        <v>51</v>
      </c>
      <c r="D10" s="96"/>
      <c r="E10" s="84">
        <v>0</v>
      </c>
      <c r="F10" s="84">
        <v>0</v>
      </c>
      <c r="G10" s="91"/>
      <c r="H10" s="89"/>
      <c r="I10" s="89"/>
    </row>
    <row r="11" spans="1:15" ht="21">
      <c r="A11" s="89"/>
      <c r="B11" s="89"/>
      <c r="C11" s="97" t="s">
        <v>52</v>
      </c>
      <c r="D11" s="97"/>
      <c r="E11" s="90">
        <f>SUM(E6:E10)</f>
        <v>55</v>
      </c>
      <c r="F11" s="94">
        <f>SUM(F6:F10)</f>
        <v>3355021.06</v>
      </c>
      <c r="G11" s="89"/>
      <c r="H11" s="89"/>
      <c r="I11" s="89"/>
    </row>
    <row r="12" spans="1:15" ht="21">
      <c r="A12" s="89"/>
      <c r="B12" s="89"/>
      <c r="C12" s="89"/>
      <c r="D12" s="89"/>
      <c r="E12" s="89"/>
      <c r="F12" s="89"/>
      <c r="G12" s="89"/>
      <c r="H12" s="89"/>
      <c r="I12" s="89"/>
    </row>
    <row r="13" spans="1:15" ht="21">
      <c r="A13" s="95" t="s">
        <v>53</v>
      </c>
    </row>
    <row r="19" spans="1:1" ht="21">
      <c r="A19" s="95" t="s">
        <v>54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93D1-E4F8-4C2A-9F18-DCF590046BEC}">
  <dimension ref="A1:I15"/>
  <sheetViews>
    <sheetView zoomScaleSheetLayoutView="100" workbookViewId="0">
      <pane ySplit="7" topLeftCell="A12" activePane="bottomLeft" state="frozen"/>
      <selection pane="bottomLeft" activeCell="C15" sqref="C15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5546875" style="24" bestFit="1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290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145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8.2" customHeight="1">
      <c r="A8" s="38">
        <v>1</v>
      </c>
      <c r="B8" s="53" t="s">
        <v>144</v>
      </c>
      <c r="C8" s="54">
        <v>750</v>
      </c>
      <c r="D8" s="54">
        <v>750</v>
      </c>
      <c r="E8" s="29" t="s">
        <v>64</v>
      </c>
      <c r="F8" s="32" t="s">
        <v>225</v>
      </c>
      <c r="G8" s="32" t="s">
        <v>230</v>
      </c>
      <c r="H8" s="31" t="s">
        <v>65</v>
      </c>
      <c r="I8" s="35" t="s">
        <v>143</v>
      </c>
    </row>
    <row r="9" spans="1:9" s="34" customFormat="1" ht="87.6" customHeight="1">
      <c r="A9" s="38">
        <v>2</v>
      </c>
      <c r="B9" s="53" t="s">
        <v>142</v>
      </c>
      <c r="C9" s="37">
        <v>4365</v>
      </c>
      <c r="D9" s="37">
        <v>4365</v>
      </c>
      <c r="E9" s="29" t="s">
        <v>64</v>
      </c>
      <c r="F9" s="32" t="s">
        <v>141</v>
      </c>
      <c r="G9" s="32" t="s">
        <v>140</v>
      </c>
      <c r="H9" s="31" t="s">
        <v>65</v>
      </c>
      <c r="I9" s="35" t="s">
        <v>139</v>
      </c>
    </row>
    <row r="10" spans="1:9" s="27" customFormat="1" ht="81" customHeight="1">
      <c r="A10" s="29">
        <v>3</v>
      </c>
      <c r="B10" s="53" t="s">
        <v>138</v>
      </c>
      <c r="C10" s="37">
        <v>2550</v>
      </c>
      <c r="D10" s="37">
        <v>2550</v>
      </c>
      <c r="E10" s="29" t="s">
        <v>64</v>
      </c>
      <c r="F10" s="32" t="s">
        <v>226</v>
      </c>
      <c r="G10" s="32" t="s">
        <v>231</v>
      </c>
      <c r="H10" s="31" t="s">
        <v>65</v>
      </c>
      <c r="I10" s="35" t="s">
        <v>137</v>
      </c>
    </row>
    <row r="11" spans="1:9" s="27" customFormat="1" ht="86.4" customHeight="1">
      <c r="A11" s="29">
        <v>4</v>
      </c>
      <c r="B11" s="31" t="s">
        <v>90</v>
      </c>
      <c r="C11" s="37">
        <v>23000</v>
      </c>
      <c r="D11" s="37">
        <v>23000</v>
      </c>
      <c r="E11" s="29" t="s">
        <v>64</v>
      </c>
      <c r="F11" s="32" t="s">
        <v>227</v>
      </c>
      <c r="G11" s="32" t="s">
        <v>232</v>
      </c>
      <c r="H11" s="31" t="s">
        <v>65</v>
      </c>
      <c r="I11" s="35" t="s">
        <v>136</v>
      </c>
    </row>
    <row r="12" spans="1:9" s="27" customFormat="1" ht="86.1" customHeight="1">
      <c r="A12" s="29">
        <v>5</v>
      </c>
      <c r="B12" s="30" t="s">
        <v>135</v>
      </c>
      <c r="C12" s="52">
        <v>500</v>
      </c>
      <c r="D12" s="52">
        <v>500</v>
      </c>
      <c r="E12" s="29" t="s">
        <v>64</v>
      </c>
      <c r="F12" s="32" t="s">
        <v>228</v>
      </c>
      <c r="G12" s="32" t="s">
        <v>233</v>
      </c>
      <c r="H12" s="31" t="s">
        <v>65</v>
      </c>
      <c r="I12" s="35" t="s">
        <v>134</v>
      </c>
    </row>
    <row r="13" spans="1:9" s="27" customFormat="1" ht="86.1" customHeight="1">
      <c r="A13" s="29">
        <v>6</v>
      </c>
      <c r="B13" s="30" t="s">
        <v>133</v>
      </c>
      <c r="C13" s="52">
        <v>648</v>
      </c>
      <c r="D13" s="52">
        <v>648</v>
      </c>
      <c r="E13" s="29" t="s">
        <v>64</v>
      </c>
      <c r="F13" s="32" t="s">
        <v>229</v>
      </c>
      <c r="G13" s="32" t="s">
        <v>234</v>
      </c>
      <c r="H13" s="31" t="s">
        <v>65</v>
      </c>
      <c r="I13" s="35" t="s">
        <v>132</v>
      </c>
    </row>
    <row r="14" spans="1:9">
      <c r="C14" s="79"/>
    </row>
    <row r="15" spans="1:9">
      <c r="C15" s="79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1181102362204722" bottom="0.31496062992125984" header="0.51181102362204722" footer="0.19685039370078741"/>
  <pageSetup paperSize="9" scale="85" firstPageNumber="1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1912-3310-49F7-A685-285D5FAA2108}">
  <dimension ref="A1:I15"/>
  <sheetViews>
    <sheetView zoomScaleSheetLayoutView="100" workbookViewId="0">
      <pane ySplit="7" topLeftCell="A12" activePane="bottomLeft" state="frozen"/>
      <selection pane="bottomLeft" activeCell="C15" sqref="C15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5546875" style="24" bestFit="1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291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159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4" customHeight="1">
      <c r="A8" s="38">
        <v>1</v>
      </c>
      <c r="B8" s="53" t="s">
        <v>158</v>
      </c>
      <c r="C8" s="54">
        <v>597</v>
      </c>
      <c r="D8" s="54">
        <v>597</v>
      </c>
      <c r="E8" s="29" t="s">
        <v>64</v>
      </c>
      <c r="F8" s="32" t="s">
        <v>235</v>
      </c>
      <c r="G8" s="32" t="s">
        <v>240</v>
      </c>
      <c r="H8" s="31" t="s">
        <v>65</v>
      </c>
      <c r="I8" s="35" t="s">
        <v>157</v>
      </c>
    </row>
    <row r="9" spans="1:9" s="34" customFormat="1" ht="86.1" customHeight="1">
      <c r="A9" s="38">
        <v>2</v>
      </c>
      <c r="B9" s="53" t="s">
        <v>156</v>
      </c>
      <c r="C9" s="37">
        <v>3395</v>
      </c>
      <c r="D9" s="37">
        <v>3395</v>
      </c>
      <c r="E9" s="29" t="s">
        <v>64</v>
      </c>
      <c r="F9" s="32" t="s">
        <v>236</v>
      </c>
      <c r="G9" s="32" t="s">
        <v>241</v>
      </c>
      <c r="H9" s="31" t="s">
        <v>65</v>
      </c>
      <c r="I9" s="35" t="s">
        <v>155</v>
      </c>
    </row>
    <row r="10" spans="1:9" s="27" customFormat="1" ht="76.8">
      <c r="A10" s="29">
        <v>3</v>
      </c>
      <c r="B10" s="53" t="s">
        <v>154</v>
      </c>
      <c r="C10" s="37">
        <v>5798</v>
      </c>
      <c r="D10" s="37">
        <v>5798</v>
      </c>
      <c r="E10" s="29" t="s">
        <v>64</v>
      </c>
      <c r="F10" s="32" t="s">
        <v>237</v>
      </c>
      <c r="G10" s="32" t="s">
        <v>242</v>
      </c>
      <c r="H10" s="31" t="s">
        <v>65</v>
      </c>
      <c r="I10" s="35" t="s">
        <v>153</v>
      </c>
    </row>
    <row r="11" spans="1:9" s="27" customFormat="1" ht="76.8">
      <c r="A11" s="29">
        <v>4</v>
      </c>
      <c r="B11" s="31" t="s">
        <v>152</v>
      </c>
      <c r="C11" s="37">
        <v>4800</v>
      </c>
      <c r="D11" s="37">
        <v>4800</v>
      </c>
      <c r="E11" s="29" t="s">
        <v>64</v>
      </c>
      <c r="F11" s="32" t="s">
        <v>151</v>
      </c>
      <c r="G11" s="32" t="s">
        <v>243</v>
      </c>
      <c r="H11" s="31" t="s">
        <v>65</v>
      </c>
      <c r="I11" s="35" t="s">
        <v>150</v>
      </c>
    </row>
    <row r="12" spans="1:9" s="27" customFormat="1" ht="86.1" customHeight="1">
      <c r="A12" s="29">
        <v>5</v>
      </c>
      <c r="B12" s="30" t="s">
        <v>149</v>
      </c>
      <c r="C12" s="52">
        <v>3429</v>
      </c>
      <c r="D12" s="52">
        <v>3429</v>
      </c>
      <c r="E12" s="29" t="s">
        <v>64</v>
      </c>
      <c r="F12" s="32" t="s">
        <v>238</v>
      </c>
      <c r="G12" s="32" t="s">
        <v>244</v>
      </c>
      <c r="H12" s="31" t="s">
        <v>65</v>
      </c>
      <c r="I12" s="35" t="s">
        <v>148</v>
      </c>
    </row>
    <row r="13" spans="1:9" s="27" customFormat="1" ht="86.1" customHeight="1">
      <c r="A13" s="29">
        <v>6</v>
      </c>
      <c r="B13" s="30" t="s">
        <v>147</v>
      </c>
      <c r="C13" s="52">
        <v>6100</v>
      </c>
      <c r="D13" s="52">
        <v>6100</v>
      </c>
      <c r="E13" s="29" t="s">
        <v>64</v>
      </c>
      <c r="F13" s="32" t="s">
        <v>239</v>
      </c>
      <c r="G13" s="32" t="s">
        <v>245</v>
      </c>
      <c r="H13" s="31" t="s">
        <v>65</v>
      </c>
      <c r="I13" s="35" t="s">
        <v>146</v>
      </c>
    </row>
    <row r="14" spans="1:9">
      <c r="C14" s="79"/>
    </row>
    <row r="15" spans="1:9">
      <c r="C15" s="79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1181102362204722" bottom="0.23622047244094491" header="0.51181102362204722" footer="0.19685039370078741"/>
  <pageSetup paperSize="9" scale="85" firstPageNumber="1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CD73-ACD7-4AA0-A28F-045F85DFC66E}">
  <dimension ref="A1:I14"/>
  <sheetViews>
    <sheetView zoomScaleSheetLayoutView="100" workbookViewId="0">
      <pane ySplit="7" topLeftCell="A11" activePane="bottomLeft" state="frozen"/>
      <selection pane="bottomLeft" activeCell="C14" sqref="C14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3.664062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292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169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19" customFormat="1" ht="147">
      <c r="A8" s="14">
        <v>1</v>
      </c>
      <c r="B8" s="82" t="s">
        <v>280</v>
      </c>
      <c r="C8" s="20">
        <v>20469.64</v>
      </c>
      <c r="D8" s="20">
        <v>20469.64</v>
      </c>
      <c r="E8" s="14" t="s">
        <v>64</v>
      </c>
      <c r="F8" s="22" t="s">
        <v>255</v>
      </c>
      <c r="G8" s="22" t="s">
        <v>297</v>
      </c>
      <c r="H8" s="17" t="s">
        <v>65</v>
      </c>
      <c r="I8" s="23" t="s">
        <v>283</v>
      </c>
    </row>
    <row r="9" spans="1:9" s="34" customFormat="1" ht="63" customHeight="1">
      <c r="A9" s="38">
        <v>2</v>
      </c>
      <c r="B9" s="53" t="s">
        <v>168</v>
      </c>
      <c r="C9" s="54">
        <v>1300</v>
      </c>
      <c r="D9" s="54">
        <v>1300</v>
      </c>
      <c r="E9" s="29" t="s">
        <v>64</v>
      </c>
      <c r="F9" s="32" t="s">
        <v>246</v>
      </c>
      <c r="G9" s="32" t="s">
        <v>248</v>
      </c>
      <c r="H9" s="31" t="s">
        <v>65</v>
      </c>
      <c r="I9" s="35" t="s">
        <v>167</v>
      </c>
    </row>
    <row r="10" spans="1:9" s="34" customFormat="1" ht="86.1" customHeight="1">
      <c r="A10" s="38">
        <v>3</v>
      </c>
      <c r="B10" s="53" t="s">
        <v>166</v>
      </c>
      <c r="C10" s="37">
        <v>4943.3999999999996</v>
      </c>
      <c r="D10" s="37">
        <v>4943.3999999999996</v>
      </c>
      <c r="E10" s="29" t="s">
        <v>64</v>
      </c>
      <c r="F10" s="32" t="s">
        <v>247</v>
      </c>
      <c r="G10" s="32" t="s">
        <v>165</v>
      </c>
      <c r="H10" s="31" t="s">
        <v>65</v>
      </c>
      <c r="I10" s="35" t="s">
        <v>164</v>
      </c>
    </row>
    <row r="11" spans="1:9" s="34" customFormat="1" ht="86.1" customHeight="1">
      <c r="A11" s="38">
        <v>4</v>
      </c>
      <c r="B11" s="53" t="s">
        <v>163</v>
      </c>
      <c r="C11" s="37">
        <v>4943.3999999999996</v>
      </c>
      <c r="D11" s="37">
        <v>4943.3999999999996</v>
      </c>
      <c r="E11" s="29" t="s">
        <v>64</v>
      </c>
      <c r="F11" s="32" t="s">
        <v>296</v>
      </c>
      <c r="G11" s="32" t="s">
        <v>298</v>
      </c>
      <c r="H11" s="31" t="s">
        <v>65</v>
      </c>
      <c r="I11" s="35" t="s">
        <v>162</v>
      </c>
    </row>
    <row r="12" spans="1:9" s="34" customFormat="1" ht="86.1" customHeight="1">
      <c r="A12" s="38">
        <v>5</v>
      </c>
      <c r="B12" s="53" t="s">
        <v>161</v>
      </c>
      <c r="C12" s="37">
        <v>4365.6000000000004</v>
      </c>
      <c r="D12" s="37">
        <v>4365.6000000000004</v>
      </c>
      <c r="E12" s="29" t="s">
        <v>64</v>
      </c>
      <c r="F12" s="32" t="s">
        <v>295</v>
      </c>
      <c r="G12" s="32" t="s">
        <v>299</v>
      </c>
      <c r="H12" s="31" t="s">
        <v>65</v>
      </c>
      <c r="I12" s="35" t="s">
        <v>160</v>
      </c>
    </row>
    <row r="13" spans="1:9">
      <c r="C13" s="79"/>
    </row>
    <row r="14" spans="1:9">
      <c r="C14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59055118110236227" header="0.51181102362204722" footer="0.51181102362204722"/>
  <pageSetup paperSize="9" scale="85" firstPageNumber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A509-7FF8-4EB6-911D-4D7D3D3FE028}">
  <dimension ref="A1:I19"/>
  <sheetViews>
    <sheetView zoomScaleSheetLayoutView="100" workbookViewId="0">
      <pane ySplit="7" topLeftCell="A16" activePane="bottomLeft" state="frozen"/>
      <selection pane="bottomLeft" activeCell="C19" sqref="C19"/>
    </sheetView>
  </sheetViews>
  <sheetFormatPr defaultColWidth="9.109375" defaultRowHeight="19.2"/>
  <cols>
    <col min="1" max="1" width="7" style="58" customWidth="1"/>
    <col min="2" max="2" width="24.109375" style="34" customWidth="1"/>
    <col min="3" max="3" width="14.88671875" style="34" customWidth="1"/>
    <col min="4" max="4" width="13" style="57" customWidth="1"/>
    <col min="5" max="5" width="13.44140625" style="56" customWidth="1"/>
    <col min="6" max="7" width="25.88671875" style="57" customWidth="1"/>
    <col min="8" max="8" width="20.88671875" style="56" customWidth="1"/>
    <col min="9" max="9" width="25.5546875" style="55" bestFit="1" customWidth="1"/>
    <col min="10" max="16384" width="9.109375" style="55"/>
  </cols>
  <sheetData>
    <row r="1" spans="1:9">
      <c r="A1" s="74"/>
      <c r="B1" s="75"/>
      <c r="C1" s="75"/>
      <c r="D1" s="73"/>
      <c r="E1" s="74"/>
      <c r="F1" s="73"/>
      <c r="G1" s="73"/>
      <c r="H1" s="72"/>
      <c r="I1" s="71" t="s">
        <v>19</v>
      </c>
    </row>
    <row r="2" spans="1:9" ht="21">
      <c r="A2" s="104" t="s">
        <v>293</v>
      </c>
      <c r="B2" s="104"/>
      <c r="C2" s="104"/>
      <c r="D2" s="104"/>
      <c r="E2" s="104"/>
      <c r="F2" s="104"/>
      <c r="G2" s="104"/>
      <c r="H2" s="104"/>
      <c r="I2" s="104"/>
    </row>
    <row r="3" spans="1:9" ht="21">
      <c r="A3" s="105" t="s">
        <v>61</v>
      </c>
      <c r="B3" s="105"/>
      <c r="C3" s="105"/>
      <c r="D3" s="105"/>
      <c r="E3" s="105"/>
      <c r="F3" s="105"/>
      <c r="G3" s="105"/>
      <c r="H3" s="105"/>
      <c r="I3" s="105"/>
    </row>
    <row r="4" spans="1:9" ht="21">
      <c r="A4" s="106" t="s">
        <v>190</v>
      </c>
      <c r="B4" s="106"/>
      <c r="C4" s="106"/>
      <c r="D4" s="106"/>
      <c r="E4" s="106"/>
      <c r="F4" s="106"/>
      <c r="G4" s="106"/>
      <c r="H4" s="106"/>
      <c r="I4" s="106"/>
    </row>
    <row r="5" spans="1:9">
      <c r="A5" s="107" t="s">
        <v>3</v>
      </c>
      <c r="B5" s="107" t="s">
        <v>6</v>
      </c>
      <c r="C5" s="69" t="s">
        <v>62</v>
      </c>
      <c r="D5" s="108" t="s">
        <v>10</v>
      </c>
      <c r="E5" s="107" t="s">
        <v>11</v>
      </c>
      <c r="F5" s="70" t="s">
        <v>32</v>
      </c>
      <c r="G5" s="70" t="s">
        <v>0</v>
      </c>
      <c r="H5" s="69" t="s">
        <v>1</v>
      </c>
      <c r="I5" s="68" t="s">
        <v>4</v>
      </c>
    </row>
    <row r="6" spans="1:9">
      <c r="A6" s="107"/>
      <c r="B6" s="107"/>
      <c r="C6" s="66" t="s">
        <v>63</v>
      </c>
      <c r="D6" s="108"/>
      <c r="E6" s="107"/>
      <c r="F6" s="67" t="s">
        <v>31</v>
      </c>
      <c r="G6" s="67" t="s">
        <v>12</v>
      </c>
      <c r="H6" s="66" t="s">
        <v>2</v>
      </c>
      <c r="I6" s="65" t="s">
        <v>5</v>
      </c>
    </row>
    <row r="7" spans="1:9" hidden="1">
      <c r="A7" s="63" t="s">
        <v>7</v>
      </c>
      <c r="B7" s="63" t="s">
        <v>8</v>
      </c>
      <c r="C7" s="64" t="s">
        <v>9</v>
      </c>
      <c r="D7" s="64" t="s">
        <v>13</v>
      </c>
      <c r="E7" s="64" t="s">
        <v>14</v>
      </c>
      <c r="F7" s="64" t="s">
        <v>15</v>
      </c>
      <c r="G7" s="64" t="s">
        <v>16</v>
      </c>
      <c r="H7" s="64" t="s">
        <v>17</v>
      </c>
      <c r="I7" s="63" t="s">
        <v>18</v>
      </c>
    </row>
    <row r="8" spans="1:9" s="34" customFormat="1" ht="126">
      <c r="A8" s="38">
        <v>1</v>
      </c>
      <c r="B8" s="61" t="s">
        <v>189</v>
      </c>
      <c r="C8" s="54">
        <v>2500</v>
      </c>
      <c r="D8" s="54">
        <v>2500</v>
      </c>
      <c r="E8" s="38" t="s">
        <v>64</v>
      </c>
      <c r="F8" s="60" t="s">
        <v>249</v>
      </c>
      <c r="G8" s="60" t="s">
        <v>259</v>
      </c>
      <c r="H8" s="59" t="s">
        <v>65</v>
      </c>
      <c r="I8" s="35" t="s">
        <v>188</v>
      </c>
    </row>
    <row r="9" spans="1:9" s="34" customFormat="1" ht="126">
      <c r="A9" s="38">
        <v>2</v>
      </c>
      <c r="B9" s="61" t="s">
        <v>187</v>
      </c>
      <c r="C9" s="37">
        <v>11686.18</v>
      </c>
      <c r="D9" s="37">
        <v>11686.18</v>
      </c>
      <c r="E9" s="38" t="s">
        <v>64</v>
      </c>
      <c r="F9" s="60" t="s">
        <v>250</v>
      </c>
      <c r="G9" s="60" t="s">
        <v>260</v>
      </c>
      <c r="H9" s="59" t="s">
        <v>65</v>
      </c>
      <c r="I9" s="35" t="s">
        <v>186</v>
      </c>
    </row>
    <row r="10" spans="1:9" s="34" customFormat="1" ht="86.1" customHeight="1">
      <c r="A10" s="38">
        <v>3</v>
      </c>
      <c r="B10" s="61" t="s">
        <v>185</v>
      </c>
      <c r="C10" s="37">
        <v>1800</v>
      </c>
      <c r="D10" s="37">
        <v>1800</v>
      </c>
      <c r="E10" s="38" t="s">
        <v>64</v>
      </c>
      <c r="F10" s="60" t="s">
        <v>251</v>
      </c>
      <c r="G10" s="60" t="s">
        <v>261</v>
      </c>
      <c r="H10" s="59" t="s">
        <v>65</v>
      </c>
      <c r="I10" s="35" t="s">
        <v>184</v>
      </c>
    </row>
    <row r="11" spans="1:9" s="34" customFormat="1" ht="86.1" customHeight="1">
      <c r="A11" s="38">
        <v>4</v>
      </c>
      <c r="B11" s="61" t="s">
        <v>183</v>
      </c>
      <c r="C11" s="37">
        <v>9900</v>
      </c>
      <c r="D11" s="37">
        <v>9900</v>
      </c>
      <c r="E11" s="38" t="s">
        <v>64</v>
      </c>
      <c r="F11" s="60" t="s">
        <v>252</v>
      </c>
      <c r="G11" s="60" t="s">
        <v>262</v>
      </c>
      <c r="H11" s="59" t="s">
        <v>65</v>
      </c>
      <c r="I11" s="35" t="s">
        <v>182</v>
      </c>
    </row>
    <row r="12" spans="1:9" s="34" customFormat="1" ht="86.1" customHeight="1">
      <c r="A12" s="38">
        <v>5</v>
      </c>
      <c r="B12" s="61" t="s">
        <v>181</v>
      </c>
      <c r="C12" s="37">
        <v>25000</v>
      </c>
      <c r="D12" s="37">
        <v>25000</v>
      </c>
      <c r="E12" s="38" t="s">
        <v>64</v>
      </c>
      <c r="F12" s="60" t="s">
        <v>253</v>
      </c>
      <c r="G12" s="60" t="s">
        <v>263</v>
      </c>
      <c r="H12" s="59" t="s">
        <v>65</v>
      </c>
      <c r="I12" s="35" t="s">
        <v>180</v>
      </c>
    </row>
    <row r="13" spans="1:9" s="34" customFormat="1" ht="86.1" customHeight="1">
      <c r="A13" s="38">
        <v>6</v>
      </c>
      <c r="B13" s="61" t="s">
        <v>179</v>
      </c>
      <c r="C13" s="37">
        <v>20000</v>
      </c>
      <c r="D13" s="37">
        <v>20000</v>
      </c>
      <c r="E13" s="38" t="s">
        <v>64</v>
      </c>
      <c r="F13" s="60" t="s">
        <v>254</v>
      </c>
      <c r="G13" s="60" t="s">
        <v>264</v>
      </c>
      <c r="H13" s="59" t="s">
        <v>65</v>
      </c>
      <c r="I13" s="35" t="s">
        <v>178</v>
      </c>
    </row>
    <row r="14" spans="1:9" s="34" customFormat="1" ht="86.1" customHeight="1">
      <c r="A14" s="38">
        <v>7</v>
      </c>
      <c r="B14" s="61" t="s">
        <v>177</v>
      </c>
      <c r="C14" s="37">
        <v>20469.64</v>
      </c>
      <c r="D14" s="37">
        <v>20469.64</v>
      </c>
      <c r="E14" s="38" t="s">
        <v>64</v>
      </c>
      <c r="F14" s="60" t="s">
        <v>255</v>
      </c>
      <c r="G14" s="60" t="s">
        <v>265</v>
      </c>
      <c r="H14" s="59" t="s">
        <v>65</v>
      </c>
      <c r="I14" s="35" t="s">
        <v>176</v>
      </c>
    </row>
    <row r="15" spans="1:9" s="34" customFormat="1" ht="86.1" customHeight="1">
      <c r="A15" s="38">
        <v>8</v>
      </c>
      <c r="B15" s="61" t="s">
        <v>175</v>
      </c>
      <c r="C15" s="37">
        <v>2455</v>
      </c>
      <c r="D15" s="37">
        <v>2455</v>
      </c>
      <c r="E15" s="38" t="s">
        <v>64</v>
      </c>
      <c r="F15" s="60" t="s">
        <v>256</v>
      </c>
      <c r="G15" s="62" t="s">
        <v>266</v>
      </c>
      <c r="H15" s="59" t="s">
        <v>65</v>
      </c>
      <c r="I15" s="35" t="s">
        <v>174</v>
      </c>
    </row>
    <row r="16" spans="1:9" s="34" customFormat="1" ht="86.1" customHeight="1">
      <c r="A16" s="38">
        <v>9</v>
      </c>
      <c r="B16" s="61" t="s">
        <v>173</v>
      </c>
      <c r="C16" s="37">
        <v>5828</v>
      </c>
      <c r="D16" s="37">
        <v>5820</v>
      </c>
      <c r="E16" s="38" t="s">
        <v>64</v>
      </c>
      <c r="F16" s="60" t="s">
        <v>257</v>
      </c>
      <c r="G16" s="60" t="s">
        <v>267</v>
      </c>
      <c r="H16" s="59" t="s">
        <v>65</v>
      </c>
      <c r="I16" s="35" t="s">
        <v>172</v>
      </c>
    </row>
    <row r="17" spans="1:9" s="34" customFormat="1" ht="86.1" customHeight="1">
      <c r="A17" s="38">
        <v>10</v>
      </c>
      <c r="B17" s="61" t="s">
        <v>171</v>
      </c>
      <c r="C17" s="37">
        <v>20000</v>
      </c>
      <c r="D17" s="37">
        <v>20000</v>
      </c>
      <c r="E17" s="38" t="s">
        <v>64</v>
      </c>
      <c r="F17" s="60" t="s">
        <v>258</v>
      </c>
      <c r="G17" s="60" t="s">
        <v>268</v>
      </c>
      <c r="H17" s="59" t="s">
        <v>65</v>
      </c>
      <c r="I17" s="35" t="s">
        <v>170</v>
      </c>
    </row>
    <row r="18" spans="1:9">
      <c r="C18" s="83"/>
    </row>
    <row r="19" spans="1:9">
      <c r="C19" s="83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27559055118110237" right="0.19685039370078741" top="0.59055118110236227" bottom="0.39370078740157483" header="0.51181102362204722" footer="0.51181102362204722"/>
  <pageSetup paperSize="9" scale="85" firstPageNumber="1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19</v>
      </c>
    </row>
    <row r="2" spans="1:11">
      <c r="A2" s="110" t="s">
        <v>42</v>
      </c>
      <c r="B2" s="110"/>
      <c r="C2" s="110"/>
      <c r="D2" s="110"/>
      <c r="E2" s="110"/>
      <c r="F2" s="110"/>
      <c r="G2" s="110"/>
      <c r="H2" s="110"/>
      <c r="I2" s="110"/>
    </row>
    <row r="3" spans="1:11">
      <c r="C3" s="111"/>
      <c r="D3" s="111"/>
      <c r="E3" s="111"/>
      <c r="F3" s="111"/>
      <c r="G3" s="111"/>
    </row>
    <row r="4" spans="1:11">
      <c r="B4" s="10" t="s">
        <v>21</v>
      </c>
      <c r="C4" s="109" t="s">
        <v>41</v>
      </c>
      <c r="D4" s="109"/>
      <c r="E4" s="109"/>
      <c r="F4" s="109"/>
      <c r="G4" s="109"/>
      <c r="H4" s="109"/>
      <c r="I4" s="109"/>
      <c r="J4" s="109"/>
      <c r="K4" s="109"/>
    </row>
    <row r="5" spans="1:11">
      <c r="B5" s="10" t="s">
        <v>22</v>
      </c>
      <c r="C5" s="109" t="s">
        <v>20</v>
      </c>
      <c r="D5" s="109"/>
      <c r="E5" s="109"/>
      <c r="F5" s="109"/>
      <c r="G5" s="109"/>
      <c r="H5" s="109"/>
      <c r="I5" s="109"/>
      <c r="J5" s="109"/>
      <c r="K5" s="109"/>
    </row>
    <row r="6" spans="1:11">
      <c r="B6" s="10" t="s">
        <v>23</v>
      </c>
      <c r="C6" s="109" t="s">
        <v>34</v>
      </c>
      <c r="D6" s="109"/>
      <c r="E6" s="109"/>
      <c r="F6" s="109"/>
      <c r="G6" s="109"/>
      <c r="H6" s="109"/>
      <c r="I6" s="109"/>
      <c r="J6" s="109"/>
      <c r="K6" s="109"/>
    </row>
    <row r="7" spans="1:11">
      <c r="B7" s="10" t="s">
        <v>24</v>
      </c>
      <c r="C7" s="109" t="s">
        <v>35</v>
      </c>
      <c r="D7" s="109"/>
      <c r="E7" s="109"/>
      <c r="F7" s="109"/>
      <c r="G7" s="109"/>
      <c r="H7" s="109"/>
      <c r="I7" s="109"/>
      <c r="J7" s="109"/>
      <c r="K7" s="109"/>
    </row>
    <row r="8" spans="1:11">
      <c r="B8" s="10" t="s">
        <v>25</v>
      </c>
      <c r="C8" s="109" t="s">
        <v>36</v>
      </c>
      <c r="D8" s="109"/>
      <c r="E8" s="109"/>
      <c r="F8" s="109"/>
      <c r="G8" s="109"/>
      <c r="H8" s="109"/>
      <c r="I8" s="109"/>
      <c r="J8" s="109"/>
      <c r="K8" s="109"/>
    </row>
    <row r="9" spans="1:11">
      <c r="B9" s="10" t="s">
        <v>26</v>
      </c>
      <c r="C9" s="109" t="s">
        <v>37</v>
      </c>
      <c r="D9" s="109"/>
      <c r="E9" s="109"/>
      <c r="F9" s="109"/>
      <c r="G9" s="109"/>
      <c r="H9" s="109"/>
      <c r="I9" s="109"/>
      <c r="J9" s="109"/>
      <c r="K9" s="109"/>
    </row>
    <row r="10" spans="1:11">
      <c r="B10" s="10" t="s">
        <v>27</v>
      </c>
      <c r="C10" s="109" t="s">
        <v>38</v>
      </c>
      <c r="D10" s="109"/>
      <c r="E10" s="109"/>
      <c r="F10" s="109"/>
      <c r="G10" s="109"/>
      <c r="H10" s="109"/>
      <c r="I10" s="109"/>
      <c r="J10" s="109"/>
      <c r="K10" s="109"/>
    </row>
    <row r="11" spans="1:11">
      <c r="B11" s="10" t="s">
        <v>28</v>
      </c>
      <c r="C11" s="109" t="s">
        <v>33</v>
      </c>
      <c r="D11" s="109"/>
      <c r="E11" s="109"/>
      <c r="F11" s="109"/>
      <c r="G11" s="109"/>
      <c r="H11" s="109"/>
      <c r="I11" s="109"/>
      <c r="J11" s="109"/>
      <c r="K11" s="109"/>
    </row>
    <row r="12" spans="1:11">
      <c r="B12" s="10" t="s">
        <v>29</v>
      </c>
      <c r="C12" s="109" t="s">
        <v>39</v>
      </c>
      <c r="D12" s="109"/>
      <c r="E12" s="109"/>
      <c r="F12" s="109"/>
      <c r="G12" s="109"/>
      <c r="H12" s="109"/>
      <c r="I12" s="109"/>
      <c r="J12" s="109"/>
      <c r="K12" s="109"/>
    </row>
    <row r="13" spans="1:11">
      <c r="B13" s="10" t="s">
        <v>30</v>
      </c>
      <c r="C13" s="109" t="s">
        <v>40</v>
      </c>
      <c r="D13" s="109"/>
      <c r="E13" s="109"/>
      <c r="F13" s="109"/>
      <c r="G13" s="109"/>
      <c r="H13" s="109"/>
      <c r="I13" s="109"/>
      <c r="J13" s="109"/>
      <c r="K13" s="109"/>
    </row>
    <row r="14" spans="1:11">
      <c r="B14" s="10"/>
    </row>
    <row r="15" spans="1:11">
      <c r="B15" s="10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firstPageNumber="2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9C92-2427-49FB-B3AB-11DF24A2B61B}">
  <dimension ref="A1:C6"/>
  <sheetViews>
    <sheetView zoomScaleNormal="100" workbookViewId="0">
      <selection activeCell="T11" sqref="T11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56</v>
      </c>
      <c r="B1" s="13"/>
      <c r="C1" s="13"/>
    </row>
    <row r="2" spans="1:3">
      <c r="A2" s="12" t="s">
        <v>57</v>
      </c>
    </row>
    <row r="3" spans="1:3">
      <c r="A3" s="12" t="s">
        <v>58</v>
      </c>
    </row>
    <row r="5" spans="1:3">
      <c r="A5" s="12" t="s">
        <v>59</v>
      </c>
    </row>
    <row r="6" spans="1:3">
      <c r="A6" s="12" t="s">
        <v>60</v>
      </c>
    </row>
  </sheetData>
  <pageMargins left="0.7" right="0.7" top="0.75" bottom="0.75" header="0.3" footer="0.3"/>
  <pageSetup paperSize="9" firstPageNumber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3B35-4679-4872-8A20-6FFD73F8084C}">
  <dimension ref="A1:K15"/>
  <sheetViews>
    <sheetView zoomScaleSheetLayoutView="100" workbookViewId="0">
      <pane ySplit="7" topLeftCell="A13" activePane="bottomLeft" state="frozen"/>
      <selection pane="bottomLeft" activeCell="C15" sqref="C15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4.33203125" style="26" bestFit="1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99" t="s">
        <v>191</v>
      </c>
      <c r="B2" s="99"/>
      <c r="C2" s="99"/>
      <c r="D2" s="99"/>
      <c r="E2" s="99"/>
      <c r="F2" s="99"/>
      <c r="G2" s="99"/>
      <c r="H2" s="99"/>
      <c r="I2" s="99"/>
    </row>
    <row r="3" spans="1:11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11" ht="21">
      <c r="A4" s="101" t="s">
        <v>72</v>
      </c>
      <c r="B4" s="101"/>
      <c r="C4" s="101"/>
      <c r="D4" s="101"/>
      <c r="E4" s="101"/>
      <c r="F4" s="101"/>
      <c r="G4" s="101"/>
      <c r="H4" s="101"/>
      <c r="I4" s="101"/>
    </row>
    <row r="5" spans="1:11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71</v>
      </c>
      <c r="C8" s="33">
        <v>15780</v>
      </c>
      <c r="D8" s="33">
        <v>15780</v>
      </c>
      <c r="E8" s="29" t="s">
        <v>64</v>
      </c>
      <c r="F8" s="32" t="s">
        <v>70</v>
      </c>
      <c r="G8" s="32" t="s">
        <v>194</v>
      </c>
      <c r="H8" s="31" t="s">
        <v>65</v>
      </c>
      <c r="I8" s="30" t="s">
        <v>69</v>
      </c>
      <c r="K8" s="76"/>
    </row>
    <row r="9" spans="1:11" s="34" customFormat="1" ht="86.1" customHeight="1">
      <c r="A9" s="38">
        <v>2</v>
      </c>
      <c r="B9" s="35" t="s">
        <v>68</v>
      </c>
      <c r="C9" s="37">
        <v>14400</v>
      </c>
      <c r="D9" s="37">
        <v>14400</v>
      </c>
      <c r="E9" s="29" t="s">
        <v>64</v>
      </c>
      <c r="F9" s="36" t="s">
        <v>193</v>
      </c>
      <c r="G9" s="36" t="s">
        <v>67</v>
      </c>
      <c r="H9" s="31" t="s">
        <v>65</v>
      </c>
      <c r="I9" s="35" t="s">
        <v>66</v>
      </c>
      <c r="K9" s="77"/>
    </row>
    <row r="10" spans="1:11" s="19" customFormat="1" ht="117" customHeight="1">
      <c r="A10" s="14">
        <v>3</v>
      </c>
      <c r="B10" s="23" t="s">
        <v>282</v>
      </c>
      <c r="C10" s="21">
        <v>34800</v>
      </c>
      <c r="D10" s="21">
        <v>34800</v>
      </c>
      <c r="E10" s="81" t="s">
        <v>64</v>
      </c>
      <c r="F10" s="22" t="s">
        <v>276</v>
      </c>
      <c r="G10" s="22" t="s">
        <v>276</v>
      </c>
      <c r="H10" s="17" t="s">
        <v>65</v>
      </c>
      <c r="I10" s="23" t="s">
        <v>279</v>
      </c>
    </row>
    <row r="11" spans="1:11" s="19" customFormat="1" ht="126">
      <c r="A11" s="14">
        <v>4</v>
      </c>
      <c r="B11" s="82" t="s">
        <v>281</v>
      </c>
      <c r="C11" s="20">
        <v>30400</v>
      </c>
      <c r="D11" s="20">
        <v>30400</v>
      </c>
      <c r="E11" s="14" t="s">
        <v>64</v>
      </c>
      <c r="F11" s="22" t="s">
        <v>277</v>
      </c>
      <c r="G11" s="22" t="s">
        <v>277</v>
      </c>
      <c r="H11" s="17" t="s">
        <v>65</v>
      </c>
      <c r="I11" s="23" t="s">
        <v>278</v>
      </c>
    </row>
    <row r="12" spans="1:11" s="19" customFormat="1" ht="105">
      <c r="A12" s="14">
        <v>5</v>
      </c>
      <c r="B12" s="80" t="s">
        <v>272</v>
      </c>
      <c r="C12" s="20">
        <v>2160000</v>
      </c>
      <c r="D12" s="20">
        <v>2160000</v>
      </c>
      <c r="E12" s="14" t="s">
        <v>64</v>
      </c>
      <c r="F12" s="16" t="s">
        <v>270</v>
      </c>
      <c r="G12" s="16" t="s">
        <v>270</v>
      </c>
      <c r="H12" s="17" t="s">
        <v>65</v>
      </c>
      <c r="I12" s="18" t="s">
        <v>274</v>
      </c>
    </row>
    <row r="13" spans="1:11" s="19" customFormat="1" ht="126">
      <c r="A13" s="14">
        <v>6</v>
      </c>
      <c r="B13" s="80" t="s">
        <v>273</v>
      </c>
      <c r="C13" s="20">
        <v>240000</v>
      </c>
      <c r="D13" s="20">
        <v>240000</v>
      </c>
      <c r="E13" s="14" t="s">
        <v>64</v>
      </c>
      <c r="F13" s="16" t="s">
        <v>271</v>
      </c>
      <c r="G13" s="16" t="s">
        <v>271</v>
      </c>
      <c r="H13" s="17" t="s">
        <v>65</v>
      </c>
      <c r="I13" s="18" t="s">
        <v>275</v>
      </c>
    </row>
    <row r="14" spans="1:11">
      <c r="C14" s="78"/>
    </row>
    <row r="15" spans="1:11">
      <c r="C15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D5AB-8473-4105-B4B4-3EDA916E3EB0}">
  <dimension ref="A1:K11"/>
  <sheetViews>
    <sheetView topLeftCell="A3" workbookViewId="0">
      <selection activeCell="C11" sqref="C11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.6640625" style="26" bestFit="1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9.886718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99" t="s">
        <v>192</v>
      </c>
      <c r="B2" s="99"/>
      <c r="C2" s="99"/>
      <c r="D2" s="99"/>
      <c r="E2" s="99"/>
      <c r="F2" s="99"/>
      <c r="G2" s="99"/>
      <c r="H2" s="99"/>
      <c r="I2" s="99"/>
    </row>
    <row r="3" spans="1:11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11" ht="21">
      <c r="A4" s="101" t="s">
        <v>76</v>
      </c>
      <c r="B4" s="101"/>
      <c r="C4" s="101"/>
      <c r="D4" s="101"/>
      <c r="E4" s="101"/>
      <c r="F4" s="101"/>
      <c r="G4" s="101"/>
      <c r="H4" s="101"/>
      <c r="I4" s="101"/>
    </row>
    <row r="5" spans="1:11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75</v>
      </c>
      <c r="C8" s="33">
        <v>1963.45</v>
      </c>
      <c r="D8" s="33">
        <v>1963.45</v>
      </c>
      <c r="E8" s="29" t="s">
        <v>64</v>
      </c>
      <c r="F8" s="32" t="s">
        <v>195</v>
      </c>
      <c r="G8" s="32" t="s">
        <v>74</v>
      </c>
      <c r="H8" s="31" t="s">
        <v>65</v>
      </c>
      <c r="I8" s="30" t="s">
        <v>73</v>
      </c>
      <c r="K8" s="76"/>
    </row>
    <row r="9" spans="1:11" s="19" customFormat="1" ht="147">
      <c r="A9" s="14">
        <v>2</v>
      </c>
      <c r="B9" s="82" t="s">
        <v>284</v>
      </c>
      <c r="C9" s="15">
        <v>485196</v>
      </c>
      <c r="D9" s="15">
        <v>485196</v>
      </c>
      <c r="E9" s="14" t="s">
        <v>64</v>
      </c>
      <c r="F9" s="16" t="s">
        <v>269</v>
      </c>
      <c r="G9" s="16" t="s">
        <v>269</v>
      </c>
      <c r="H9" s="17" t="s">
        <v>65</v>
      </c>
      <c r="I9" s="23" t="s">
        <v>285</v>
      </c>
    </row>
    <row r="10" spans="1:11">
      <c r="C10" s="78"/>
    </row>
    <row r="11" spans="1:11">
      <c r="C11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0FB-022F-4672-B2F1-5D09C9B9BDD9}">
  <dimension ref="A1:K11"/>
  <sheetViews>
    <sheetView workbookViewId="0">
      <selection activeCell="C11" sqref="C11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99" t="s">
        <v>196</v>
      </c>
      <c r="B2" s="99"/>
      <c r="C2" s="99"/>
      <c r="D2" s="99"/>
      <c r="E2" s="99"/>
      <c r="F2" s="99"/>
      <c r="G2" s="99"/>
      <c r="H2" s="99"/>
      <c r="I2" s="99"/>
    </row>
    <row r="3" spans="1:11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11" ht="21">
      <c r="A4" s="101" t="s">
        <v>81</v>
      </c>
      <c r="B4" s="101"/>
      <c r="C4" s="101"/>
      <c r="D4" s="101"/>
      <c r="E4" s="101"/>
      <c r="F4" s="101"/>
      <c r="G4" s="101"/>
      <c r="H4" s="101"/>
      <c r="I4" s="101"/>
    </row>
    <row r="5" spans="1:11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80</v>
      </c>
      <c r="C8" s="33">
        <v>5450</v>
      </c>
      <c r="D8" s="33">
        <v>5450</v>
      </c>
      <c r="E8" s="29" t="s">
        <v>64</v>
      </c>
      <c r="F8" s="32" t="s">
        <v>197</v>
      </c>
      <c r="G8" s="32" t="s">
        <v>199</v>
      </c>
      <c r="H8" s="31" t="s">
        <v>65</v>
      </c>
      <c r="I8" s="30" t="s">
        <v>79</v>
      </c>
      <c r="K8" s="76"/>
    </row>
    <row r="9" spans="1:11" s="34" customFormat="1" ht="86.1" customHeight="1">
      <c r="A9" s="38">
        <v>2</v>
      </c>
      <c r="B9" s="30" t="s">
        <v>78</v>
      </c>
      <c r="C9" s="37">
        <v>40000</v>
      </c>
      <c r="D9" s="37">
        <v>40000</v>
      </c>
      <c r="E9" s="29" t="s">
        <v>64</v>
      </c>
      <c r="F9" s="32" t="s">
        <v>198</v>
      </c>
      <c r="G9" s="32" t="s">
        <v>200</v>
      </c>
      <c r="H9" s="31" t="s">
        <v>65</v>
      </c>
      <c r="I9" s="35" t="s">
        <v>77</v>
      </c>
      <c r="K9" s="77"/>
    </row>
    <row r="10" spans="1:11">
      <c r="C10" s="78"/>
      <c r="K10" s="76"/>
    </row>
    <row r="11" spans="1:11">
      <c r="C11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063A-BC1C-4ADD-B73B-2F865975E7D1}">
  <dimension ref="A1:K14"/>
  <sheetViews>
    <sheetView zoomScaleSheetLayoutView="100" workbookViewId="0">
      <pane ySplit="7" topLeftCell="A11" activePane="bottomLeft" state="frozen"/>
      <selection pane="bottomLeft" activeCell="C14" sqref="C14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99" t="s">
        <v>201</v>
      </c>
      <c r="B2" s="99"/>
      <c r="C2" s="99"/>
      <c r="D2" s="99"/>
      <c r="E2" s="99"/>
      <c r="F2" s="99"/>
      <c r="G2" s="99"/>
      <c r="H2" s="99"/>
      <c r="I2" s="99"/>
    </row>
    <row r="3" spans="1:11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11" ht="21">
      <c r="A4" s="101" t="s">
        <v>92</v>
      </c>
      <c r="B4" s="101"/>
      <c r="C4" s="101"/>
      <c r="D4" s="101"/>
      <c r="E4" s="101"/>
      <c r="F4" s="101"/>
      <c r="G4" s="101"/>
      <c r="H4" s="101"/>
      <c r="I4" s="101"/>
    </row>
    <row r="5" spans="1:11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s="27" customFormat="1" ht="86.1" customHeight="1">
      <c r="A8" s="29">
        <v>1</v>
      </c>
      <c r="B8" s="30" t="s">
        <v>80</v>
      </c>
      <c r="C8" s="33">
        <v>2860</v>
      </c>
      <c r="D8" s="33">
        <v>2860</v>
      </c>
      <c r="E8" s="29" t="s">
        <v>64</v>
      </c>
      <c r="F8" s="32" t="s">
        <v>202</v>
      </c>
      <c r="G8" s="32" t="s">
        <v>206</v>
      </c>
      <c r="H8" s="31" t="s">
        <v>65</v>
      </c>
      <c r="I8" s="30" t="s">
        <v>91</v>
      </c>
      <c r="K8" s="78"/>
    </row>
    <row r="9" spans="1:11" s="34" customFormat="1" ht="86.1" customHeight="1">
      <c r="A9" s="38">
        <v>2</v>
      </c>
      <c r="B9" s="30" t="s">
        <v>90</v>
      </c>
      <c r="C9" s="37">
        <v>8674</v>
      </c>
      <c r="D9" s="37">
        <v>8674</v>
      </c>
      <c r="E9" s="29" t="s">
        <v>64</v>
      </c>
      <c r="F9" s="32" t="s">
        <v>203</v>
      </c>
      <c r="G9" s="32" t="s">
        <v>207</v>
      </c>
      <c r="H9" s="31" t="s">
        <v>65</v>
      </c>
      <c r="I9" s="35" t="s">
        <v>89</v>
      </c>
      <c r="K9" s="77"/>
    </row>
    <row r="10" spans="1:11" s="27" customFormat="1" ht="96">
      <c r="A10" s="29">
        <v>3</v>
      </c>
      <c r="B10" s="30" t="s">
        <v>88</v>
      </c>
      <c r="C10" s="33">
        <v>2800</v>
      </c>
      <c r="D10" s="33">
        <v>2800</v>
      </c>
      <c r="E10" s="29" t="s">
        <v>64</v>
      </c>
      <c r="F10" s="32" t="s">
        <v>87</v>
      </c>
      <c r="G10" s="32" t="s">
        <v>208</v>
      </c>
      <c r="H10" s="31" t="s">
        <v>65</v>
      </c>
      <c r="I10" s="35" t="s">
        <v>86</v>
      </c>
      <c r="K10" s="78"/>
    </row>
    <row r="11" spans="1:11" s="27" customFormat="1" ht="86.1" customHeight="1">
      <c r="A11" s="29">
        <v>4</v>
      </c>
      <c r="B11" s="30" t="s">
        <v>85</v>
      </c>
      <c r="C11" s="37">
        <v>10000</v>
      </c>
      <c r="D11" s="37">
        <v>10000</v>
      </c>
      <c r="E11" s="29" t="s">
        <v>64</v>
      </c>
      <c r="F11" s="32" t="s">
        <v>204</v>
      </c>
      <c r="G11" s="32" t="s">
        <v>209</v>
      </c>
      <c r="H11" s="31" t="s">
        <v>65</v>
      </c>
      <c r="I11" s="35" t="s">
        <v>84</v>
      </c>
      <c r="K11" s="78"/>
    </row>
    <row r="12" spans="1:11" s="27" customFormat="1" ht="86.1" customHeight="1">
      <c r="A12" s="29">
        <v>5</v>
      </c>
      <c r="B12" s="31" t="s">
        <v>83</v>
      </c>
      <c r="C12" s="37">
        <v>4151.6000000000004</v>
      </c>
      <c r="D12" s="37">
        <v>4151.6000000000004</v>
      </c>
      <c r="E12" s="29" t="s">
        <v>64</v>
      </c>
      <c r="F12" s="32" t="s">
        <v>205</v>
      </c>
      <c r="G12" s="32" t="s">
        <v>210</v>
      </c>
      <c r="H12" s="31" t="s">
        <v>65</v>
      </c>
      <c r="I12" s="35" t="s">
        <v>82</v>
      </c>
      <c r="K12" s="78"/>
    </row>
    <row r="13" spans="1:11">
      <c r="C13" s="78"/>
      <c r="K13" s="76"/>
    </row>
    <row r="14" spans="1:11">
      <c r="C14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ageMargins left="0.19652777777777777" right="0.19652777777777777" top="0.74791666666666667" bottom="0.55069444444444449" header="0.5" footer="0.5"/>
  <pageSetup paperSize="9" scale="85" firstPageNumber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8236-A946-447B-A08D-7328B70A221E}">
  <dimension ref="A1:I9"/>
  <sheetViews>
    <sheetView zoomScaleSheetLayoutView="100" workbookViewId="0">
      <selection activeCell="H8" sqref="H8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286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95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30" t="s">
        <v>94</v>
      </c>
      <c r="C8" s="37">
        <v>2606</v>
      </c>
      <c r="D8" s="37">
        <v>2606</v>
      </c>
      <c r="E8" s="29" t="s">
        <v>64</v>
      </c>
      <c r="F8" s="32" t="s">
        <v>211</v>
      </c>
      <c r="G8" s="32" t="s">
        <v>212</v>
      </c>
      <c r="H8" s="31" t="s">
        <v>65</v>
      </c>
      <c r="I8" s="35" t="s">
        <v>93</v>
      </c>
    </row>
    <row r="9" spans="1:9">
      <c r="C9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55118110236220474" header="0.39370078740157483" footer="0.51181102362204722"/>
  <pageSetup paperSize="9" scale="85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8314-542E-4073-8CE1-06AF32E5177F}">
  <dimension ref="A1:I17"/>
  <sheetViews>
    <sheetView topLeftCell="A2" zoomScaleSheetLayoutView="100" workbookViewId="0">
      <pane ySplit="6" topLeftCell="A8" activePane="bottomLeft" state="frozen"/>
      <selection activeCell="A2" sqref="A2"/>
      <selection pane="bottomLeft" activeCell="G8" sqref="G8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287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113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112</v>
      </c>
      <c r="C8" s="37">
        <v>2685</v>
      </c>
      <c r="D8" s="37">
        <v>2685</v>
      </c>
      <c r="E8" s="29" t="s">
        <v>64</v>
      </c>
      <c r="F8" s="32" t="s">
        <v>300</v>
      </c>
      <c r="G8" s="32" t="s">
        <v>301</v>
      </c>
      <c r="H8" s="31" t="s">
        <v>65</v>
      </c>
      <c r="I8" s="35" t="s">
        <v>111</v>
      </c>
    </row>
    <row r="9" spans="1:9" s="34" customFormat="1" ht="86.1" customHeight="1">
      <c r="A9" s="38">
        <v>2</v>
      </c>
      <c r="B9" s="53" t="s">
        <v>110</v>
      </c>
      <c r="C9" s="37">
        <v>1758</v>
      </c>
      <c r="D9" s="37">
        <v>1758</v>
      </c>
      <c r="E9" s="29" t="s">
        <v>64</v>
      </c>
      <c r="F9" s="32" t="s">
        <v>109</v>
      </c>
      <c r="G9" s="32" t="s">
        <v>108</v>
      </c>
      <c r="H9" s="31" t="s">
        <v>65</v>
      </c>
      <c r="I9" s="35" t="s">
        <v>107</v>
      </c>
    </row>
    <row r="10" spans="1:9" s="27" customFormat="1" ht="86.1" customHeight="1">
      <c r="A10" s="29">
        <v>3</v>
      </c>
      <c r="B10" s="53" t="s">
        <v>106</v>
      </c>
      <c r="C10" s="37">
        <v>1974.15</v>
      </c>
      <c r="D10" s="37">
        <v>1974.15</v>
      </c>
      <c r="E10" s="29" t="s">
        <v>64</v>
      </c>
      <c r="F10" s="32" t="s">
        <v>213</v>
      </c>
      <c r="G10" s="32" t="s">
        <v>219</v>
      </c>
      <c r="H10" s="31" t="s">
        <v>65</v>
      </c>
      <c r="I10" s="35" t="s">
        <v>105</v>
      </c>
    </row>
    <row r="11" spans="1:9" s="27" customFormat="1" ht="86.1" customHeight="1">
      <c r="A11" s="29">
        <v>4</v>
      </c>
      <c r="B11" s="31" t="s">
        <v>104</v>
      </c>
      <c r="C11" s="37">
        <v>13910</v>
      </c>
      <c r="D11" s="37">
        <v>13910</v>
      </c>
      <c r="E11" s="29" t="s">
        <v>64</v>
      </c>
      <c r="F11" s="32" t="s">
        <v>214</v>
      </c>
      <c r="G11" s="32" t="s">
        <v>220</v>
      </c>
      <c r="H11" s="31" t="s">
        <v>65</v>
      </c>
      <c r="I11" s="35" t="s">
        <v>103</v>
      </c>
    </row>
    <row r="12" spans="1:9" s="27" customFormat="1" ht="86.1" customHeight="1">
      <c r="A12" s="29">
        <v>5</v>
      </c>
      <c r="B12" s="30" t="s">
        <v>99</v>
      </c>
      <c r="C12" s="52">
        <v>3349</v>
      </c>
      <c r="D12" s="52">
        <v>3349</v>
      </c>
      <c r="E12" s="29" t="s">
        <v>64</v>
      </c>
      <c r="F12" s="32" t="s">
        <v>215</v>
      </c>
      <c r="G12" s="32" t="s">
        <v>221</v>
      </c>
      <c r="H12" s="31" t="s">
        <v>65</v>
      </c>
      <c r="I12" s="35" t="s">
        <v>102</v>
      </c>
    </row>
    <row r="13" spans="1:9" s="27" customFormat="1" ht="86.1" customHeight="1">
      <c r="A13" s="29">
        <v>6</v>
      </c>
      <c r="B13" s="30" t="s">
        <v>101</v>
      </c>
      <c r="C13" s="52">
        <v>20000</v>
      </c>
      <c r="D13" s="52">
        <v>20000</v>
      </c>
      <c r="E13" s="29" t="s">
        <v>64</v>
      </c>
      <c r="F13" s="32" t="s">
        <v>216</v>
      </c>
      <c r="G13" s="32" t="s">
        <v>222</v>
      </c>
      <c r="H13" s="31" t="s">
        <v>65</v>
      </c>
      <c r="I13" s="35" t="s">
        <v>100</v>
      </c>
    </row>
    <row r="14" spans="1:9" s="27" customFormat="1" ht="86.1" customHeight="1">
      <c r="A14" s="29">
        <v>7</v>
      </c>
      <c r="B14" s="30" t="s">
        <v>99</v>
      </c>
      <c r="C14" s="52">
        <v>5539</v>
      </c>
      <c r="D14" s="52">
        <v>5539</v>
      </c>
      <c r="E14" s="29" t="s">
        <v>64</v>
      </c>
      <c r="F14" s="32" t="s">
        <v>217</v>
      </c>
      <c r="G14" s="32" t="s">
        <v>223</v>
      </c>
      <c r="H14" s="31" t="s">
        <v>65</v>
      </c>
      <c r="I14" s="35" t="s">
        <v>98</v>
      </c>
    </row>
    <row r="15" spans="1:9" s="27" customFormat="1" ht="86.1" customHeight="1">
      <c r="A15" s="29">
        <v>8</v>
      </c>
      <c r="B15" s="30" t="s">
        <v>97</v>
      </c>
      <c r="C15" s="52">
        <v>11241</v>
      </c>
      <c r="D15" s="52">
        <v>11241</v>
      </c>
      <c r="E15" s="29" t="s">
        <v>64</v>
      </c>
      <c r="F15" s="32" t="s">
        <v>218</v>
      </c>
      <c r="G15" s="32" t="s">
        <v>224</v>
      </c>
      <c r="H15" s="31" t="s">
        <v>65</v>
      </c>
      <c r="I15" s="35" t="s">
        <v>96</v>
      </c>
    </row>
    <row r="16" spans="1:9">
      <c r="C16" s="78"/>
    </row>
    <row r="17" spans="3:3">
      <c r="C17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19685039370078741" header="0.51181102362204722" footer="0.19685039370078741"/>
  <pageSetup paperSize="9" scale="85" firstPageNumber="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E842-4261-42BB-977F-BF57640A302B}">
  <dimension ref="A1:I9"/>
  <sheetViews>
    <sheetView workbookViewId="0">
      <selection activeCell="H8" sqref="H8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288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118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117</v>
      </c>
      <c r="C8" s="37">
        <v>2685</v>
      </c>
      <c r="D8" s="37">
        <v>1320</v>
      </c>
      <c r="E8" s="29" t="s">
        <v>64</v>
      </c>
      <c r="F8" s="32" t="s">
        <v>116</v>
      </c>
      <c r="G8" s="32" t="s">
        <v>115</v>
      </c>
      <c r="H8" s="31" t="s">
        <v>65</v>
      </c>
      <c r="I8" s="35" t="s">
        <v>114</v>
      </c>
    </row>
    <row r="9" spans="1:9">
      <c r="C9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679D-3D92-40A5-8746-6B952AC6B7B8}">
  <dimension ref="A1:I12"/>
  <sheetViews>
    <sheetView topLeftCell="A5" zoomScaleSheetLayoutView="100" workbookViewId="0">
      <selection activeCell="C12" sqref="C12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99" t="s">
        <v>289</v>
      </c>
      <c r="B2" s="99"/>
      <c r="C2" s="99"/>
      <c r="D2" s="99"/>
      <c r="E2" s="99"/>
      <c r="F2" s="99"/>
      <c r="G2" s="99"/>
      <c r="H2" s="99"/>
      <c r="I2" s="99"/>
    </row>
    <row r="3" spans="1:9" ht="21">
      <c r="A3" s="100" t="s">
        <v>61</v>
      </c>
      <c r="B3" s="100"/>
      <c r="C3" s="100"/>
      <c r="D3" s="100"/>
      <c r="E3" s="100"/>
      <c r="F3" s="100"/>
      <c r="G3" s="100"/>
      <c r="H3" s="100"/>
      <c r="I3" s="100"/>
    </row>
    <row r="4" spans="1:9" ht="21">
      <c r="A4" s="101" t="s">
        <v>131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2" t="s">
        <v>3</v>
      </c>
      <c r="B5" s="102" t="s">
        <v>6</v>
      </c>
      <c r="C5" s="45" t="s">
        <v>62</v>
      </c>
      <c r="D5" s="103" t="s">
        <v>10</v>
      </c>
      <c r="E5" s="102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102"/>
      <c r="B6" s="102"/>
      <c r="C6" s="42" t="s">
        <v>63</v>
      </c>
      <c r="D6" s="103"/>
      <c r="E6" s="102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130</v>
      </c>
      <c r="C8" s="37">
        <v>3936</v>
      </c>
      <c r="D8" s="37">
        <v>3936</v>
      </c>
      <c r="E8" s="29" t="s">
        <v>64</v>
      </c>
      <c r="F8" s="32" t="s">
        <v>129</v>
      </c>
      <c r="G8" s="32" t="s">
        <v>128</v>
      </c>
      <c r="H8" s="31" t="s">
        <v>65</v>
      </c>
      <c r="I8" s="35" t="s">
        <v>127</v>
      </c>
    </row>
    <row r="9" spans="1:9" s="34" customFormat="1" ht="86.1" customHeight="1">
      <c r="A9" s="38">
        <v>2</v>
      </c>
      <c r="B9" s="53" t="s">
        <v>126</v>
      </c>
      <c r="C9" s="37">
        <v>9714</v>
      </c>
      <c r="D9" s="37">
        <v>9714</v>
      </c>
      <c r="E9" s="29" t="s">
        <v>64</v>
      </c>
      <c r="F9" s="32" t="s">
        <v>125</v>
      </c>
      <c r="G9" s="32" t="s">
        <v>124</v>
      </c>
      <c r="H9" s="31" t="s">
        <v>65</v>
      </c>
      <c r="I9" s="35" t="s">
        <v>123</v>
      </c>
    </row>
    <row r="10" spans="1:9" s="27" customFormat="1" ht="86.1" customHeight="1">
      <c r="A10" s="29">
        <v>3</v>
      </c>
      <c r="B10" s="53" t="s">
        <v>122</v>
      </c>
      <c r="C10" s="37">
        <v>7564</v>
      </c>
      <c r="D10" s="37">
        <v>7564</v>
      </c>
      <c r="E10" s="29" t="s">
        <v>64</v>
      </c>
      <c r="F10" s="32" t="s">
        <v>121</v>
      </c>
      <c r="G10" s="32" t="s">
        <v>120</v>
      </c>
      <c r="H10" s="31" t="s">
        <v>65</v>
      </c>
      <c r="I10" s="35" t="s">
        <v>119</v>
      </c>
    </row>
    <row r="11" spans="1:9">
      <c r="C11" s="78"/>
    </row>
    <row r="12" spans="1:9">
      <c r="C12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47244094488188981" bottom="0.55118110236220474" header="0.51181102362204722" footer="0.51181102362204722"/>
  <pageSetup paperSize="9" scale="85" firstPageNumber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4</vt:i4>
      </vt:variant>
    </vt:vector>
  </HeadingPairs>
  <TitlesOfParts>
    <vt:vector size="19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Sheet1</vt:lpstr>
      <vt:lpstr>ก.ย.68!Print_Titles</vt:lpstr>
      <vt:lpstr>ต.ค.67!Print_Titles</vt:lpstr>
      <vt:lpstr>มี.ค.68!Print_Titles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2026-06-30T00:52:17Z</cp:lastPrinted>
  <dcterms:created xsi:type="dcterms:W3CDTF">2009-03-24T02:42:43Z</dcterms:created>
  <dcterms:modified xsi:type="dcterms:W3CDTF">2026-06-30T07:52:25Z</dcterms:modified>
</cp:coreProperties>
</file>