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i\Desktop\แก้ไข\O11\"/>
    </mc:Choice>
  </mc:AlternateContent>
  <xr:revisionPtr revIDLastSave="0" documentId="8_{E46B5CD3-A236-467A-AA9A-676D2B8892EC}" xr6:coauthVersionLast="36" xr6:coauthVersionMax="36" xr10:uidLastSave="{00000000-0000-0000-0000-000000000000}"/>
  <bookViews>
    <workbookView xWindow="0" yWindow="0" windowWidth="23040" windowHeight="8052" tabRatio="688" xr2:uid="{00000000-000D-0000-FFFF-FFFF00000000}"/>
  </bookViews>
  <sheets>
    <sheet name="ต.ค.68" sheetId="7" r:id="rId1"/>
    <sheet name="พ.ย. 68" sheetId="8" r:id="rId2"/>
    <sheet name="ธ.ค. 68" sheetId="9" r:id="rId3"/>
    <sheet name="ม.ค. 69" sheetId="10" r:id="rId4"/>
    <sheet name="ก.พ.69" sheetId="11" r:id="rId5"/>
    <sheet name="มี.ค. 69" sheetId="12" r:id="rId6"/>
  </sheets>
  <definedNames>
    <definedName name="_xlnm.Print_Titles" localSheetId="4">ก.พ.69!$1:$6</definedName>
    <definedName name="_xlnm.Print_Titles" localSheetId="0">ต.ค.68!$1:$6</definedName>
    <definedName name="_xlnm.Print_Titles" localSheetId="2">'ธ.ค. 68'!$1:$6</definedName>
    <definedName name="_xlnm.Print_Titles" localSheetId="1">'พ.ย. 68'!$1:$6</definedName>
    <definedName name="_xlnm.Print_Titles" localSheetId="3">'ม.ค. 69'!$1:$6</definedName>
    <definedName name="_xlnm.Print_Titles" localSheetId="5">'มี.ค. 69'!$1:$6</definedName>
  </definedNames>
  <calcPr calcId="191029"/>
</workbook>
</file>

<file path=xl/calcChain.xml><?xml version="1.0" encoding="utf-8"?>
<calcChain xmlns="http://schemas.openxmlformats.org/spreadsheetml/2006/main">
  <c r="C8" i="7" l="1"/>
  <c r="C7" i="7"/>
</calcChain>
</file>

<file path=xl/sharedStrings.xml><?xml version="1.0" encoding="utf-8"?>
<sst xmlns="http://schemas.openxmlformats.org/spreadsheetml/2006/main" count="199" uniqueCount="82">
  <si>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</si>
  <si>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</si>
  <si>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</si>
  <si>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</si>
  <si>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</si>
  <si>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</si>
  <si>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</si>
  <si>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</si>
  <si>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</si>
  <si>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</si>
  <si>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</si>
  <si>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</si>
  <si>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</si>
  <si>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</si>
  <si>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วงเงินที่จะซื้อ</t>
  </si>
  <si>
    <t>หรือจ้าง (บาท)</t>
  </si>
  <si>
    <t>สำนักงาน ปปท.เขต 8</t>
  </si>
  <si>
    <t>วันที่ .......30....... เดือน .....เมษายน...... พ.ศ. ....2569.......</t>
  </si>
  <si>
    <t>จ้างให้บริการรักษาความปลอดภัย ประจำปีงบประมาณ พ.ศ. 2568 ระยะเวลา 12 เดือน</t>
  </si>
  <si>
    <t>เฉพาะเจาะจง</t>
  </si>
  <si>
    <t>เป็นผู้มีคุณสมบัติตรงตามเงื่อนไขที่กำหนด</t>
  </si>
  <si>
    <t>เช่าเครื่องถ่ายเอกสาร ประจำปีงบประมาณ พ.ศ. 2568 ระยะเวลา 12 เดือน</t>
  </si>
  <si>
    <t>จ้างเหมาบริการ พนักงานขับรถยนต์ ประจำปีงบประมาณ พ.ศ. 2568 จำนวน 12 เดือน</t>
  </si>
  <si>
    <t>นางสาววราภรณ์ เรืองแตง ราคาที่เสนอ 144,000 บาท</t>
  </si>
  <si>
    <t>ซื้อวัสดุเพื่อใช้ในโครงการ</t>
  </si>
  <si>
    <t>เครื่องทำลายเอกสาร</t>
  </si>
  <si>
    <t>เช่าอาคาร ประจำปีงบประมาณ พ.ศ. 2569 ระยะเวลา 12 เดือน</t>
  </si>
  <si>
    <t>สัญญาเลขที่ 2/2569
ลงวันที่ 24 ตุลาคม 2568</t>
  </si>
  <si>
    <t>สัญญาจ้างเลขที่ 1/2569
ลงวันที่ 24 ตุลาคม 2568</t>
  </si>
  <si>
    <t>สัญญาจ้างเลขที่ 3/2569
ลงวันที่ 24 ตุลาคม 2568</t>
  </si>
  <si>
    <t>สัญญาเลขที่ 4/2569
ลงวันที่ 24 ตุลาคม 2568</t>
  </si>
  <si>
    <t>สัญญาเลขที่ 5/2569
ลงวันที่ 24 ตุลาคม 2568</t>
  </si>
  <si>
    <t>บันทึกข้อตกลงเช่าเลขที่ 1/2569
ลงวันที่ 24 ตุลาคม 2568</t>
  </si>
  <si>
    <t>ซื้อน้ำดื่ม ประจำปีงบฯ 2569 จำนวน 250 ถังๆละ 30 บาท</t>
  </si>
  <si>
    <t>โรงงานน้ำดื่มราชพฤกษ์ สำนักจัดการทรัพย์สิน มหาวิทยาลัยราชภัฎสุราษฎร์ธานี ราคาที่ตกลง 7,500 บาท</t>
  </si>
  <si>
    <t>ใบสั่งซื้อเลขที่ 1/2569
ลงวันที่ 13 พฤศจิกายน 2568</t>
  </si>
  <si>
    <t>สัญญาเลขที่ 6/2569
ลงวันที่ 5 มกราคม 2569</t>
  </si>
  <si>
    <t>ใบสั่งซื้อเลขที่ 2/2569
ลงวันที่ 12 มกราคม 2569</t>
  </si>
  <si>
    <t>ซื้อยางนอก จำนวน 4 เส้น รถยนต์ราชการ หมายเลขทะเบียน กม 6049 นบ และ กม 6070 นบ</t>
  </si>
  <si>
    <t>ใบสั่งซื้อเลขที่ 3/2569
ลงวันที่ 19 มกราคม 2569</t>
  </si>
  <si>
    <t>ใบสั่งซื้อเลขที่ 4/2569
ลงวันที่ 20 มกราคม 2569</t>
  </si>
  <si>
    <t>วัสดุสำนักงาน จำนวน 1  รายการ</t>
  </si>
  <si>
    <t>ใบสั่งซื้อเลขที่ 5/2569
ลงวันที่ 5 กุมภาพันธ์ 2569</t>
  </si>
  <si>
    <t>ซื้อวัสดุคอมพิวเตอร์ จำนวน 3 รายการ</t>
  </si>
  <si>
    <t>ใบสั่งซื้อเลขที่ 6/2569
ลงวันที่ 20 กุมภาพันธ์ 2569</t>
  </si>
  <si>
    <t>วัสดุสำนักงาน จำนวน 28  รายการ</t>
  </si>
  <si>
    <t>จ้างทำความสะอาดอาคาร ประจำปีงบประมาณ พ.ศ. 2569 
จำนวน 12 เดือน</t>
  </si>
  <si>
    <t>บจก.พี.ซี.ทาวเวอร์ แอนด์ พร็อพเพอร์ตี้ (1996)  
ราคาที่เสนอ 2,400,375.12 บาท</t>
  </si>
  <si>
    <t>นายสุรเชษฐ์ ปลอดชูแก้ว 
ราคาที่เสนอ 180,000 บาท</t>
  </si>
  <si>
    <t>นายชยพล พรมมาต 
ราคาที่เสนอ 180,000 บาท</t>
  </si>
  <si>
    <t>บจก.รักษาความปลอดภัย วิภาวดี การ์ด เซอร์วิส 
ราคาที่เสนอ 211,860 บาท</t>
  </si>
  <si>
    <t>ร้านเทียนโชค เซอ์วิส โดยนายเทียนโชค เบญญาธนศรีศักดิ์ 
ราคาที่เสนอ 54,000 บาท</t>
  </si>
  <si>
    <t>นางสาววราภรณ์ เรืองแตง 
ราคาที่ตกลงจ้าง 144,000 บาท</t>
  </si>
  <si>
    <t>บจก.พี.ซี.ทาวเวอร์ แอนด์ พร็อพเพอร์ตี้ (1996)  
ราคาที่ตกลงเช่า 2,400,375.12 บาท</t>
  </si>
  <si>
    <t>นายสุรเชษฐ์ ปลอดชูแก้ว 
ราคาที่ตกลงจ้าง 180,000 บาท</t>
  </si>
  <si>
    <t>นายชยพล พรมมาต 
ราคาที่ตกลงจ้าง 180,000 บาท</t>
  </si>
  <si>
    <t>บจก.รักษาความปลอดภัย วิภาวดี การ์ด เซอร์วิส 
ราคาที่กตลงจ้าง 211,860 บาท</t>
  </si>
  <si>
    <t>ร้านเทียนโชค เซอ์วิส โดยนายเทียนโชค เบญญาธนศรีศักดิ์ 
ราคาที่ตกลงเช่า 54,000 บาท</t>
  </si>
  <si>
    <t xml:space="preserve">สรุปผลการดำเนินการจัดซื้อจัดจ้างในรอบเดือน ตุลาคม 2568 </t>
  </si>
  <si>
    <t>ใบสั่งซื้อเลขที่ 7/2569
ลงวันที่ 20 มีนาคม 2569</t>
  </si>
  <si>
    <t>สรุปผลการดำเนินการจัดซื้อจัดจ้างในรอบเดือน พฤศจิกายน 2568</t>
  </si>
  <si>
    <t>โรงงานน้ำดื่มราชพฤกษ์ สำนักจัดการทรัพย์สิน มหาวิทยาลัยราชภัฎสุราษฎร์ธานี 
ราคาที่เสนอ 7,500 บาท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</si>
  <si>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</si>
  <si>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</si>
  <si>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จ้างทำความสะอาดอาคาร ประจำปีงบประมาณ พ.ศ. 2569 
จำนวน 8 เดือน 26 วัน</t>
  </si>
  <si>
    <t>ร้านเทียนโชค เซอ์วิส โดยนายเทียนโชค เบญญาธนศรีศักดิ์ 
ราคาที่เสนอ 3,981 บาท</t>
  </si>
  <si>
    <t>ร้านเทียนโชค เซอร์วิส 
ราคาที่เสนอ 65,000 บาท</t>
  </si>
  <si>
    <t>ร้านเทียนโชค เซอ์วิส โดยนายเทียนโชค เบญญาธนศรีศักดิ์ 
ราคาที่ตกลงเช่า 3,981 บาท</t>
  </si>
  <si>
    <t>ร้านเทียนโชค เซอร์วิส 
ราคาที่ตกลง 65,000 บาท</t>
  </si>
  <si>
    <t>ห้างหุ้นส่วนจำกัด เอ็ม.ดี.คลีนนิ่ง 
(สำนักงานใหญ่) 
ราคาที่เสนอ 103,740 บาท</t>
  </si>
  <si>
    <t>บจก. โตโยต้าสุราษฎร์ธานี 
ผู้จำหน่ายโตโยต้า 
ราคาที่เสนอ 39,936.89 บาท</t>
  </si>
  <si>
    <t>ห้างหุ้นส่วนจำกัด เอ็ม.ดี.คลีนนิ่ง 
(สำนักงานใหญ่) 
ราคาที่ตกลงจ้าง 103,740 บาท</t>
  </si>
  <si>
    <t>บจก. โตโยต้าสุราษฎร์ธานี 
ผู้จำหน่ายโตโยต้า 
ราคาที่ตกลงจ้าง 39,936.89 บาท</t>
  </si>
  <si>
    <t>บจก. สยาม พี พี ซี ออโต้เมชั่น 
ราคาที่เสนอ 13,600 บาท</t>
  </si>
  <si>
    <t>บจก.ทรัพย์อรุณพง 
ราคาที่เสนอ 9,929.60 บาท</t>
  </si>
  <si>
    <t>บจก. สยาม พี พี ซี ออโต้เมชั่น 
ราคาที่ตกลงซื้อ 13,600 บาท</t>
  </si>
  <si>
    <t>บจก.ทรัพย์อรุณพง 
ราคาที่ตกลงซื้อ 9,929.60 บาท</t>
  </si>
  <si>
    <t>สรุปผลการดำเนินการจัดซื้อจัดจ้างในรอบเดือน มีนาคม 2569</t>
  </si>
  <si>
    <t>ร้านเทียนโชค เซอร์วิส 
ราคาที่ตกลงจ้าง 34,891.50 บาท</t>
  </si>
  <si>
    <t>สรุปผลการดำเนินการจัดซื้อจัดจ้างในรอบเดือน กุมภาพันธ์ 2569</t>
  </si>
  <si>
    <t>ร้านเทียนโชค เซอร์วิส 
ราคาที่เสนอ 34,891.50 บาท</t>
  </si>
  <si>
    <t>"ไม่มีการจัดซื้อจัดจ้างในเดือนธันวาคม 2568"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</si>
</sst>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0"/>
      <name val="Arial"/>
      <charset val="222"/>
    </font>
    <font>
      <sz val="14"/>
      <name val="TH Sarabun New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charset val="222"/>
    </font>
    <font>
      <sz val="16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top"/>
    </xf>
    <xf numFmtId="4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43" fontId="6" fillId="0" borderId="1" xfId="2" applyFont="1" applyFill="1" applyBorder="1" applyAlignment="1">
      <alignment horizontal="center" vertical="top"/>
    </xf>
    <xf numFmtId="43" fontId="6" fillId="0" borderId="1" xfId="2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</cellXfs>
  <cellStyles count="3">
    <cellStyle name="Normal 2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EEC2-C6EC-40C5-9B91-0DFAD07A40D9}">
  <sheetPr>
    <tabColor theme="0" tint="-0.14999847407452621"/>
  </sheetPr>
  <dimension ref="A1:I12"/>
  <sheetViews>
    <sheetView tabSelected="1" zoomScaleNormal="100" zoomScaleSheetLayoutView="100" workbookViewId="0">
      <selection activeCell="E13" sqref="E13"/>
    </sheetView>
  </sheetViews>
  <sheetFormatPr defaultColWidth="9.109375" defaultRowHeight="17.399999999999999"/>
  <cols>
    <col min="1" max="1" width="7.33203125" style="3" customWidth="1"/>
    <col min="2" max="2" width="29.88671875" style="4" customWidth="1"/>
    <col min="3" max="3" width="17" style="4" customWidth="1"/>
    <col min="4" max="4" width="14.44140625" style="5" customWidth="1"/>
    <col min="5" max="5" width="13.44140625" style="6" customWidth="1"/>
    <col min="6" max="6" width="28.88671875" style="5" customWidth="1"/>
    <col min="7" max="7" width="31.77734375" style="5" customWidth="1"/>
    <col min="8" max="8" width="21.109375" style="6" customWidth="1"/>
    <col min="9" max="9" width="26.4414062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27" t="s">
        <v>58</v>
      </c>
      <c r="B2" s="27"/>
      <c r="C2" s="27"/>
      <c r="D2" s="27"/>
      <c r="E2" s="27"/>
      <c r="F2" s="27"/>
      <c r="G2" s="27"/>
      <c r="H2" s="27"/>
      <c r="I2" s="27"/>
    </row>
    <row r="3" spans="1:9" ht="18">
      <c r="A3" s="28" t="s">
        <v>16</v>
      </c>
      <c r="B3" s="28"/>
      <c r="C3" s="28"/>
      <c r="D3" s="28"/>
      <c r="E3" s="28"/>
      <c r="F3" s="28"/>
      <c r="G3" s="28"/>
      <c r="H3" s="28"/>
      <c r="I3" s="28"/>
    </row>
    <row r="4" spans="1:9" ht="18">
      <c r="A4" s="29" t="s">
        <v>17</v>
      </c>
      <c r="B4" s="29"/>
      <c r="C4" s="29"/>
      <c r="D4" s="29"/>
      <c r="E4" s="29"/>
      <c r="F4" s="29"/>
      <c r="G4" s="29"/>
      <c r="H4" s="29"/>
      <c r="I4" s="29"/>
    </row>
    <row r="5" spans="1:9" ht="18">
      <c r="A5" s="12" t="s">
        <v>3</v>
      </c>
      <c r="B5" s="12" t="s">
        <v>6</v>
      </c>
      <c r="C5" s="12" t="s">
        <v>14</v>
      </c>
      <c r="D5" s="13" t="s">
        <v>8</v>
      </c>
      <c r="E5" s="12" t="s">
        <v>9</v>
      </c>
      <c r="F5" s="14" t="s">
        <v>13</v>
      </c>
      <c r="G5" s="14" t="s">
        <v>0</v>
      </c>
      <c r="H5" s="12" t="s">
        <v>1</v>
      </c>
      <c r="I5" s="15" t="s">
        <v>4</v>
      </c>
    </row>
    <row r="6" spans="1:9" ht="18">
      <c r="A6" s="16"/>
      <c r="B6" s="16"/>
      <c r="C6" s="16" t="s">
        <v>15</v>
      </c>
      <c r="D6" s="17" t="s">
        <v>7</v>
      </c>
      <c r="E6" s="16"/>
      <c r="F6" s="17" t="s">
        <v>12</v>
      </c>
      <c r="G6" s="17" t="s">
        <v>10</v>
      </c>
      <c r="H6" s="16" t="s">
        <v>2</v>
      </c>
      <c r="I6" s="18" t="s">
        <v>5</v>
      </c>
    </row>
    <row r="7" spans="1:9" ht="54">
      <c r="A7" s="25">
        <v>1</v>
      </c>
      <c r="B7" s="22" t="s">
        <v>46</v>
      </c>
      <c r="C7" s="19">
        <f>12000*12</f>
        <v>144000</v>
      </c>
      <c r="D7" s="19">
        <v>144000</v>
      </c>
      <c r="E7" s="19" t="s">
        <v>19</v>
      </c>
      <c r="F7" s="23" t="s">
        <v>23</v>
      </c>
      <c r="G7" s="23" t="s">
        <v>52</v>
      </c>
      <c r="H7" s="20" t="s">
        <v>20</v>
      </c>
      <c r="I7" s="24" t="s">
        <v>28</v>
      </c>
    </row>
    <row r="8" spans="1:9" ht="54">
      <c r="A8" s="25">
        <v>2</v>
      </c>
      <c r="B8" s="22" t="s">
        <v>26</v>
      </c>
      <c r="C8" s="19">
        <f>1200250*2</f>
        <v>2400500</v>
      </c>
      <c r="D8" s="19">
        <v>2400500</v>
      </c>
      <c r="E8" s="19" t="s">
        <v>19</v>
      </c>
      <c r="F8" s="23" t="s">
        <v>47</v>
      </c>
      <c r="G8" s="23" t="s">
        <v>53</v>
      </c>
      <c r="H8" s="20" t="s">
        <v>20</v>
      </c>
      <c r="I8" s="24" t="s">
        <v>27</v>
      </c>
    </row>
    <row r="9" spans="1:9" ht="54">
      <c r="A9" s="25">
        <v>3</v>
      </c>
      <c r="B9" s="22" t="s">
        <v>22</v>
      </c>
      <c r="C9" s="19">
        <v>180000</v>
      </c>
      <c r="D9" s="19">
        <v>180000</v>
      </c>
      <c r="E9" s="19" t="s">
        <v>19</v>
      </c>
      <c r="F9" s="23" t="s">
        <v>48</v>
      </c>
      <c r="G9" s="23" t="s">
        <v>54</v>
      </c>
      <c r="H9" s="20" t="s">
        <v>20</v>
      </c>
      <c r="I9" s="24" t="s">
        <v>29</v>
      </c>
    </row>
    <row r="10" spans="1:9" ht="54">
      <c r="A10" s="25">
        <v>4</v>
      </c>
      <c r="B10" s="22" t="s">
        <v>22</v>
      </c>
      <c r="C10" s="19">
        <v>180000</v>
      </c>
      <c r="D10" s="19">
        <v>180000</v>
      </c>
      <c r="E10" s="19" t="s">
        <v>19</v>
      </c>
      <c r="F10" s="23" t="s">
        <v>49</v>
      </c>
      <c r="G10" s="23" t="s">
        <v>55</v>
      </c>
      <c r="H10" s="20" t="s">
        <v>20</v>
      </c>
      <c r="I10" s="24" t="s">
        <v>30</v>
      </c>
    </row>
    <row r="11" spans="1:9" ht="54">
      <c r="A11" s="25">
        <v>5</v>
      </c>
      <c r="B11" s="22" t="s">
        <v>18</v>
      </c>
      <c r="C11" s="19">
        <v>211900</v>
      </c>
      <c r="D11" s="19">
        <v>211900</v>
      </c>
      <c r="E11" s="20" t="s">
        <v>19</v>
      </c>
      <c r="F11" s="23" t="s">
        <v>50</v>
      </c>
      <c r="G11" s="23" t="s">
        <v>56</v>
      </c>
      <c r="H11" s="20" t="s">
        <v>20</v>
      </c>
      <c r="I11" s="24" t="s">
        <v>31</v>
      </c>
    </row>
    <row r="12" spans="1:9" ht="54">
      <c r="A12" s="25">
        <v>6</v>
      </c>
      <c r="B12" s="22" t="s">
        <v>21</v>
      </c>
      <c r="C12" s="19">
        <v>54000</v>
      </c>
      <c r="D12" s="19">
        <v>54000</v>
      </c>
      <c r="E12" s="19" t="s">
        <v>19</v>
      </c>
      <c r="F12" s="23" t="s">
        <v>51</v>
      </c>
      <c r="G12" s="23" t="s">
        <v>57</v>
      </c>
      <c r="H12" s="20" t="s">
        <v>20</v>
      </c>
      <c r="I12" s="24" t="s">
        <v>32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13A7-4045-45F6-A124-6A6AE5047E54}">
  <sheetPr>
    <tabColor theme="0" tint="-0.14999847407452621"/>
  </sheetPr>
  <dimension ref="A1:I7"/>
  <sheetViews>
    <sheetView zoomScaleNormal="100" zoomScaleSheetLayoutView="100" workbookViewId="0">
      <selection activeCell="E13" sqref="E13"/>
    </sheetView>
  </sheetViews>
  <sheetFormatPr defaultColWidth="9.109375" defaultRowHeight="17.399999999999999"/>
  <cols>
    <col min="1" max="1" width="7.33203125" style="3" customWidth="1"/>
    <col min="2" max="2" width="27" style="4" customWidth="1"/>
    <col min="3" max="3" width="15" style="4" customWidth="1"/>
    <col min="4" max="4" width="13.33203125" style="5" customWidth="1"/>
    <col min="5" max="5" width="13.44140625" style="6" customWidth="1"/>
    <col min="6" max="6" width="35.21875" style="5" customWidth="1"/>
    <col min="7" max="7" width="35.33203125" style="5" customWidth="1"/>
    <col min="8" max="8" width="21.109375" style="6" customWidth="1"/>
    <col min="9" max="9" width="28.664062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27" t="s">
        <v>60</v>
      </c>
      <c r="B2" s="27"/>
      <c r="C2" s="27"/>
      <c r="D2" s="27"/>
      <c r="E2" s="27"/>
      <c r="F2" s="27"/>
      <c r="G2" s="27"/>
      <c r="H2" s="27"/>
      <c r="I2" s="27"/>
    </row>
    <row r="3" spans="1:9" ht="18">
      <c r="A3" s="28" t="s">
        <v>16</v>
      </c>
      <c r="B3" s="28"/>
      <c r="C3" s="28"/>
      <c r="D3" s="28"/>
      <c r="E3" s="28"/>
      <c r="F3" s="28"/>
      <c r="G3" s="28"/>
      <c r="H3" s="28"/>
      <c r="I3" s="28"/>
    </row>
    <row r="4" spans="1:9" ht="18">
      <c r="A4" s="29" t="s">
        <v>17</v>
      </c>
      <c r="B4" s="29"/>
      <c r="C4" s="29"/>
      <c r="D4" s="29"/>
      <c r="E4" s="29"/>
      <c r="F4" s="29"/>
      <c r="G4" s="29"/>
      <c r="H4" s="29"/>
      <c r="I4" s="29"/>
    </row>
    <row r="5" spans="1:9" ht="18">
      <c r="A5" s="12" t="s">
        <v>3</v>
      </c>
      <c r="B5" s="12" t="s">
        <v>6</v>
      </c>
      <c r="C5" s="12" t="s">
        <v>14</v>
      </c>
      <c r="D5" s="13" t="s">
        <v>8</v>
      </c>
      <c r="E5" s="12" t="s">
        <v>9</v>
      </c>
      <c r="F5" s="14" t="s">
        <v>13</v>
      </c>
      <c r="G5" s="14" t="s">
        <v>0</v>
      </c>
      <c r="H5" s="12" t="s">
        <v>1</v>
      </c>
      <c r="I5" s="15" t="s">
        <v>4</v>
      </c>
    </row>
    <row r="6" spans="1:9" ht="18">
      <c r="A6" s="16"/>
      <c r="B6" s="16"/>
      <c r="C6" s="16" t="s">
        <v>15</v>
      </c>
      <c r="D6" s="17" t="s">
        <v>7</v>
      </c>
      <c r="E6" s="16"/>
      <c r="F6" s="17" t="s">
        <v>12</v>
      </c>
      <c r="G6" s="17" t="s">
        <v>10</v>
      </c>
      <c r="H6" s="16" t="s">
        <v>2</v>
      </c>
      <c r="I6" s="18" t="s">
        <v>5</v>
      </c>
    </row>
    <row r="7" spans="1:9" ht="84">
      <c r="A7" s="25">
        <v>1</v>
      </c>
      <c r="B7" s="2" t="s">
        <v>33</v>
      </c>
      <c r="C7" s="19">
        <v>7500</v>
      </c>
      <c r="D7" s="19">
        <v>7500</v>
      </c>
      <c r="E7" s="19" t="s">
        <v>19</v>
      </c>
      <c r="F7" s="21" t="s">
        <v>61</v>
      </c>
      <c r="G7" s="21" t="s">
        <v>34</v>
      </c>
      <c r="H7" s="20" t="s">
        <v>20</v>
      </c>
      <c r="I7" s="24" t="s">
        <v>35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0217-8D6E-4128-BCBF-99ABBE5D948E}">
  <sheetPr>
    <tabColor theme="0" tint="-0.14999847407452621"/>
  </sheetPr>
  <dimension ref="A1:I7"/>
  <sheetViews>
    <sheetView zoomScaleNormal="100" zoomScaleSheetLayoutView="100" workbookViewId="0">
      <selection activeCell="G13" sqref="G13"/>
    </sheetView>
  </sheetViews>
  <sheetFormatPr defaultColWidth="9.109375" defaultRowHeight="17.399999999999999"/>
  <cols>
    <col min="1" max="1" width="7.33203125" style="3" customWidth="1"/>
    <col min="2" max="2" width="27" style="4" customWidth="1"/>
    <col min="3" max="3" width="15" style="4" customWidth="1"/>
    <col min="4" max="4" width="13.33203125" style="5" customWidth="1"/>
    <col min="5" max="5" width="13.44140625" style="6" customWidth="1"/>
    <col min="6" max="6" width="35.21875" style="5" customWidth="1"/>
    <col min="7" max="7" width="35.33203125" style="5" customWidth="1"/>
    <col min="8" max="8" width="21.109375" style="6" customWidth="1"/>
    <col min="9" max="9" width="28.664062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27" t="s">
        <v>62</v>
      </c>
      <c r="B2" s="27"/>
      <c r="C2" s="27"/>
      <c r="D2" s="27"/>
      <c r="E2" s="27"/>
      <c r="F2" s="27"/>
      <c r="G2" s="27"/>
      <c r="H2" s="27"/>
      <c r="I2" s="27"/>
    </row>
    <row r="3" spans="1:9" ht="18">
      <c r="A3" s="28" t="s">
        <v>16</v>
      </c>
      <c r="B3" s="28"/>
      <c r="C3" s="28"/>
      <c r="D3" s="28"/>
      <c r="E3" s="28"/>
      <c r="F3" s="28"/>
      <c r="G3" s="28"/>
      <c r="H3" s="28"/>
      <c r="I3" s="28"/>
    </row>
    <row r="4" spans="1:9" ht="18">
      <c r="A4" s="29" t="s">
        <v>17</v>
      </c>
      <c r="B4" s="29"/>
      <c r="C4" s="29"/>
      <c r="D4" s="29"/>
      <c r="E4" s="29"/>
      <c r="F4" s="29"/>
      <c r="G4" s="29"/>
      <c r="H4" s="29"/>
      <c r="I4" s="29"/>
    </row>
    <row r="5" spans="1:9" ht="18">
      <c r="A5" s="12" t="s">
        <v>3</v>
      </c>
      <c r="B5" s="12" t="s">
        <v>6</v>
      </c>
      <c r="C5" s="12" t="s">
        <v>14</v>
      </c>
      <c r="D5" s="13" t="s">
        <v>8</v>
      </c>
      <c r="E5" s="12" t="s">
        <v>9</v>
      </c>
      <c r="F5" s="14" t="s">
        <v>13</v>
      </c>
      <c r="G5" s="14" t="s">
        <v>0</v>
      </c>
      <c r="H5" s="12" t="s">
        <v>1</v>
      </c>
      <c r="I5" s="15" t="s">
        <v>4</v>
      </c>
    </row>
    <row r="6" spans="1:9" ht="18">
      <c r="A6" s="16"/>
      <c r="B6" s="16"/>
      <c r="C6" s="16" t="s">
        <v>15</v>
      </c>
      <c r="D6" s="17" t="s">
        <v>7</v>
      </c>
      <c r="E6" s="16"/>
      <c r="F6" s="17" t="s">
        <v>12</v>
      </c>
      <c r="G6" s="17" t="s">
        <v>10</v>
      </c>
      <c r="H6" s="16" t="s">
        <v>2</v>
      </c>
      <c r="I6" s="18" t="s">
        <v>5</v>
      </c>
    </row>
    <row r="7" spans="1:9" ht="48.6" customHeight="1">
      <c r="A7" s="30" t="s">
        <v>81</v>
      </c>
      <c r="B7" s="31"/>
      <c r="C7" s="31"/>
      <c r="D7" s="31"/>
      <c r="E7" s="31"/>
      <c r="F7" s="31"/>
      <c r="G7" s="31"/>
      <c r="H7" s="31"/>
      <c r="I7" s="32"/>
    </row>
  </sheetData>
  <mergeCells count="4">
    <mergeCell ref="A2:I2"/>
    <mergeCell ref="A3:I3"/>
    <mergeCell ref="A4:I4"/>
    <mergeCell ref="A7:I7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9E65-B724-4930-BEEB-3463AEC2D4AB}">
  <sheetPr>
    <tabColor theme="0" tint="-0.14999847407452621"/>
  </sheetPr>
  <dimension ref="A1:I10"/>
  <sheetViews>
    <sheetView zoomScaleNormal="100" zoomScaleSheetLayoutView="100" workbookViewId="0">
      <selection activeCell="E13" sqref="E13"/>
    </sheetView>
  </sheetViews>
  <sheetFormatPr defaultColWidth="9.109375" defaultRowHeight="17.399999999999999"/>
  <cols>
    <col min="1" max="1" width="7.33203125" style="3" customWidth="1"/>
    <col min="2" max="2" width="29.88671875" style="4" customWidth="1"/>
    <col min="3" max="3" width="16.21875" style="4" customWidth="1"/>
    <col min="4" max="4" width="15.6640625" style="5" customWidth="1"/>
    <col min="5" max="5" width="13.44140625" style="6" customWidth="1"/>
    <col min="6" max="6" width="28.77734375" style="5" customWidth="1"/>
    <col min="7" max="7" width="29.109375" style="5" customWidth="1"/>
    <col min="8" max="8" width="23.5546875" style="6" customWidth="1"/>
    <col min="9" max="9" width="25.10937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27" t="s">
        <v>63</v>
      </c>
      <c r="B2" s="27"/>
      <c r="C2" s="27"/>
      <c r="D2" s="27"/>
      <c r="E2" s="27"/>
      <c r="F2" s="27"/>
      <c r="G2" s="27"/>
      <c r="H2" s="27"/>
      <c r="I2" s="27"/>
    </row>
    <row r="3" spans="1:9" ht="18">
      <c r="A3" s="28" t="s">
        <v>16</v>
      </c>
      <c r="B3" s="28"/>
      <c r="C3" s="28"/>
      <c r="D3" s="28"/>
      <c r="E3" s="28"/>
      <c r="F3" s="28"/>
      <c r="G3" s="28"/>
      <c r="H3" s="28"/>
      <c r="I3" s="28"/>
    </row>
    <row r="4" spans="1:9" ht="18">
      <c r="A4" s="29" t="s">
        <v>17</v>
      </c>
      <c r="B4" s="29"/>
      <c r="C4" s="29"/>
      <c r="D4" s="29"/>
      <c r="E4" s="29"/>
      <c r="F4" s="29"/>
      <c r="G4" s="29"/>
      <c r="H4" s="29"/>
      <c r="I4" s="29"/>
    </row>
    <row r="5" spans="1:9" ht="18">
      <c r="A5" s="12" t="s">
        <v>3</v>
      </c>
      <c r="B5" s="12" t="s">
        <v>6</v>
      </c>
      <c r="C5" s="12" t="s">
        <v>14</v>
      </c>
      <c r="D5" s="13" t="s">
        <v>8</v>
      </c>
      <c r="E5" s="12" t="s">
        <v>9</v>
      </c>
      <c r="F5" s="14" t="s">
        <v>13</v>
      </c>
      <c r="G5" s="14" t="s">
        <v>0</v>
      </c>
      <c r="H5" s="12" t="s">
        <v>1</v>
      </c>
      <c r="I5" s="15" t="s">
        <v>4</v>
      </c>
    </row>
    <row r="6" spans="1:9" ht="18">
      <c r="A6" s="16"/>
      <c r="B6" s="16"/>
      <c r="C6" s="16" t="s">
        <v>15</v>
      </c>
      <c r="D6" s="17" t="s">
        <v>7</v>
      </c>
      <c r="E6" s="16"/>
      <c r="F6" s="17" t="s">
        <v>12</v>
      </c>
      <c r="G6" s="17" t="s">
        <v>10</v>
      </c>
      <c r="H6" s="16" t="s">
        <v>2</v>
      </c>
      <c r="I6" s="18" t="s">
        <v>5</v>
      </c>
    </row>
    <row r="7" spans="1:9" ht="54">
      <c r="A7" s="26">
        <v>1</v>
      </c>
      <c r="B7" s="22" t="s">
        <v>64</v>
      </c>
      <c r="C7" s="19">
        <v>133752.95999999999</v>
      </c>
      <c r="D7" s="19">
        <v>133752.95999999999</v>
      </c>
      <c r="E7" s="19" t="s">
        <v>19</v>
      </c>
      <c r="F7" s="23" t="s">
        <v>69</v>
      </c>
      <c r="G7" s="23" t="s">
        <v>71</v>
      </c>
      <c r="H7" s="20" t="s">
        <v>20</v>
      </c>
      <c r="I7" s="24" t="s">
        <v>36</v>
      </c>
    </row>
    <row r="8" spans="1:9" ht="54">
      <c r="A8" s="26">
        <v>2</v>
      </c>
      <c r="B8" s="22" t="s">
        <v>24</v>
      </c>
      <c r="C8" s="19">
        <v>3981</v>
      </c>
      <c r="D8" s="19">
        <v>3981</v>
      </c>
      <c r="E8" s="19" t="s">
        <v>19</v>
      </c>
      <c r="F8" s="23" t="s">
        <v>65</v>
      </c>
      <c r="G8" s="23" t="s">
        <v>67</v>
      </c>
      <c r="H8" s="20" t="s">
        <v>20</v>
      </c>
      <c r="I8" s="23" t="s">
        <v>37</v>
      </c>
    </row>
    <row r="9" spans="1:9" ht="54">
      <c r="A9" s="26">
        <v>3</v>
      </c>
      <c r="B9" s="22" t="s">
        <v>38</v>
      </c>
      <c r="C9" s="19">
        <v>45000</v>
      </c>
      <c r="D9" s="19">
        <v>45000</v>
      </c>
      <c r="E9" s="19" t="s">
        <v>19</v>
      </c>
      <c r="F9" s="23" t="s">
        <v>70</v>
      </c>
      <c r="G9" s="23" t="s">
        <v>72</v>
      </c>
      <c r="H9" s="20" t="s">
        <v>20</v>
      </c>
      <c r="I9" s="24" t="s">
        <v>39</v>
      </c>
    </row>
    <row r="10" spans="1:9" ht="42.6" customHeight="1">
      <c r="A10" s="26">
        <v>4</v>
      </c>
      <c r="B10" s="22" t="s">
        <v>25</v>
      </c>
      <c r="C10" s="19">
        <v>67000</v>
      </c>
      <c r="D10" s="19">
        <v>67000</v>
      </c>
      <c r="E10" s="19" t="s">
        <v>19</v>
      </c>
      <c r="F10" s="23" t="s">
        <v>66</v>
      </c>
      <c r="G10" s="23" t="s">
        <v>68</v>
      </c>
      <c r="H10" s="20" t="s">
        <v>20</v>
      </c>
      <c r="I10" s="24" t="s">
        <v>40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2225-5572-4BF0-A05F-6B135E6F4FF2}">
  <sheetPr>
    <tabColor theme="0" tint="-0.14999847407452621"/>
  </sheetPr>
  <dimension ref="A1:I8"/>
  <sheetViews>
    <sheetView zoomScaleNormal="100" zoomScaleSheetLayoutView="100" workbookViewId="0">
      <selection activeCell="E13" sqref="E13"/>
    </sheetView>
  </sheetViews>
  <sheetFormatPr defaultColWidth="9.109375" defaultRowHeight="17.399999999999999"/>
  <cols>
    <col min="1" max="1" width="7.33203125" style="3" customWidth="1"/>
    <col min="2" max="2" width="29.88671875" style="4" customWidth="1"/>
    <col min="3" max="3" width="16.109375" style="4" customWidth="1"/>
    <col min="4" max="4" width="17.33203125" style="5" customWidth="1"/>
    <col min="5" max="5" width="13.44140625" style="6" customWidth="1"/>
    <col min="6" max="6" width="31" style="5" customWidth="1"/>
    <col min="7" max="7" width="26.88671875" style="5" customWidth="1"/>
    <col min="8" max="8" width="23.33203125" style="6" customWidth="1"/>
    <col min="9" max="9" width="25.7773437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27" t="s">
        <v>79</v>
      </c>
      <c r="B2" s="27"/>
      <c r="C2" s="27"/>
      <c r="D2" s="27"/>
      <c r="E2" s="27"/>
      <c r="F2" s="27"/>
      <c r="G2" s="27"/>
      <c r="H2" s="27"/>
      <c r="I2" s="27"/>
    </row>
    <row r="3" spans="1:9" ht="18">
      <c r="A3" s="28" t="s">
        <v>16</v>
      </c>
      <c r="B3" s="28"/>
      <c r="C3" s="28"/>
      <c r="D3" s="28"/>
      <c r="E3" s="28"/>
      <c r="F3" s="28"/>
      <c r="G3" s="28"/>
      <c r="H3" s="28"/>
      <c r="I3" s="28"/>
    </row>
    <row r="4" spans="1:9" ht="18">
      <c r="A4" s="29" t="s">
        <v>17</v>
      </c>
      <c r="B4" s="29"/>
      <c r="C4" s="29"/>
      <c r="D4" s="29"/>
      <c r="E4" s="29"/>
      <c r="F4" s="29"/>
      <c r="G4" s="29"/>
      <c r="H4" s="29"/>
      <c r="I4" s="29"/>
    </row>
    <row r="5" spans="1:9" ht="18">
      <c r="A5" s="12" t="s">
        <v>3</v>
      </c>
      <c r="B5" s="12" t="s">
        <v>6</v>
      </c>
      <c r="C5" s="12" t="s">
        <v>14</v>
      </c>
      <c r="D5" s="13" t="s">
        <v>8</v>
      </c>
      <c r="E5" s="12" t="s">
        <v>9</v>
      </c>
      <c r="F5" s="14" t="s">
        <v>13</v>
      </c>
      <c r="G5" s="14" t="s">
        <v>0</v>
      </c>
      <c r="H5" s="12" t="s">
        <v>1</v>
      </c>
      <c r="I5" s="15" t="s">
        <v>4</v>
      </c>
    </row>
    <row r="6" spans="1:9" ht="18">
      <c r="A6" s="16"/>
      <c r="B6" s="16"/>
      <c r="C6" s="16" t="s">
        <v>15</v>
      </c>
      <c r="D6" s="17" t="s">
        <v>7</v>
      </c>
      <c r="E6" s="16"/>
      <c r="F6" s="17" t="s">
        <v>12</v>
      </c>
      <c r="G6" s="17" t="s">
        <v>10</v>
      </c>
      <c r="H6" s="16" t="s">
        <v>2</v>
      </c>
      <c r="I6" s="18" t="s">
        <v>5</v>
      </c>
    </row>
    <row r="7" spans="1:9" ht="36">
      <c r="A7" s="26">
        <v>1</v>
      </c>
      <c r="B7" s="22" t="s">
        <v>41</v>
      </c>
      <c r="C7" s="19">
        <v>23000</v>
      </c>
      <c r="D7" s="19">
        <v>23000</v>
      </c>
      <c r="E7" s="19" t="s">
        <v>19</v>
      </c>
      <c r="F7" s="23" t="s">
        <v>73</v>
      </c>
      <c r="G7" s="23" t="s">
        <v>75</v>
      </c>
      <c r="H7" s="20" t="s">
        <v>20</v>
      </c>
      <c r="I7" s="24" t="s">
        <v>42</v>
      </c>
    </row>
    <row r="8" spans="1:9" ht="36">
      <c r="A8" s="26">
        <v>2</v>
      </c>
      <c r="B8" s="22" t="s">
        <v>43</v>
      </c>
      <c r="C8" s="19">
        <v>10000</v>
      </c>
      <c r="D8" s="19">
        <v>10000</v>
      </c>
      <c r="E8" s="19" t="s">
        <v>19</v>
      </c>
      <c r="F8" s="24" t="s">
        <v>74</v>
      </c>
      <c r="G8" s="24" t="s">
        <v>76</v>
      </c>
      <c r="H8" s="20" t="s">
        <v>20</v>
      </c>
      <c r="I8" s="23" t="s">
        <v>44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012A-E5F2-4ADF-9DF2-F9BC18305011}">
  <sheetPr>
    <tabColor theme="0" tint="-0.14999847407452621"/>
  </sheetPr>
  <dimension ref="A1:I7"/>
  <sheetViews>
    <sheetView zoomScaleNormal="100" zoomScaleSheetLayoutView="100" workbookViewId="0">
      <selection activeCell="G17" sqref="G17"/>
    </sheetView>
  </sheetViews>
  <sheetFormatPr defaultColWidth="9.109375" defaultRowHeight="17.399999999999999"/>
  <cols>
    <col min="1" max="1" width="7.33203125" style="3" customWidth="1"/>
    <col min="2" max="2" width="29.88671875" style="4" customWidth="1"/>
    <col min="3" max="3" width="17.44140625" style="4" customWidth="1"/>
    <col min="4" max="4" width="17.88671875" style="5" customWidth="1"/>
    <col min="5" max="5" width="13.44140625" style="6" customWidth="1"/>
    <col min="6" max="6" width="31" style="5" customWidth="1"/>
    <col min="7" max="7" width="25.33203125" style="5" customWidth="1"/>
    <col min="8" max="8" width="21.109375" style="6" customWidth="1"/>
    <col min="9" max="9" width="25.10937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27" t="s">
        <v>77</v>
      </c>
      <c r="B2" s="27"/>
      <c r="C2" s="27"/>
      <c r="D2" s="27"/>
      <c r="E2" s="27"/>
      <c r="F2" s="27"/>
      <c r="G2" s="27"/>
      <c r="H2" s="27"/>
      <c r="I2" s="27"/>
    </row>
    <row r="3" spans="1:9" ht="18">
      <c r="A3" s="28" t="s">
        <v>16</v>
      </c>
      <c r="B3" s="28"/>
      <c r="C3" s="28"/>
      <c r="D3" s="28"/>
      <c r="E3" s="28"/>
      <c r="F3" s="28"/>
      <c r="G3" s="28"/>
      <c r="H3" s="28"/>
      <c r="I3" s="28"/>
    </row>
    <row r="4" spans="1:9" ht="18">
      <c r="A4" s="29" t="s">
        <v>17</v>
      </c>
      <c r="B4" s="29"/>
      <c r="C4" s="29"/>
      <c r="D4" s="29"/>
      <c r="E4" s="29"/>
      <c r="F4" s="29"/>
      <c r="G4" s="29"/>
      <c r="H4" s="29"/>
      <c r="I4" s="29"/>
    </row>
    <row r="5" spans="1:9" ht="18">
      <c r="A5" s="12" t="s">
        <v>3</v>
      </c>
      <c r="B5" s="12" t="s">
        <v>6</v>
      </c>
      <c r="C5" s="12" t="s">
        <v>14</v>
      </c>
      <c r="D5" s="13" t="s">
        <v>8</v>
      </c>
      <c r="E5" s="12" t="s">
        <v>9</v>
      </c>
      <c r="F5" s="14" t="s">
        <v>13</v>
      </c>
      <c r="G5" s="14" t="s">
        <v>0</v>
      </c>
      <c r="H5" s="12" t="s">
        <v>1</v>
      </c>
      <c r="I5" s="15" t="s">
        <v>4</v>
      </c>
    </row>
    <row r="6" spans="1:9" ht="18">
      <c r="A6" s="16"/>
      <c r="B6" s="16"/>
      <c r="C6" s="16" t="s">
        <v>15</v>
      </c>
      <c r="D6" s="17" t="s">
        <v>7</v>
      </c>
      <c r="E6" s="16"/>
      <c r="F6" s="17" t="s">
        <v>12</v>
      </c>
      <c r="G6" s="17" t="s">
        <v>10</v>
      </c>
      <c r="H6" s="16" t="s">
        <v>2</v>
      </c>
      <c r="I6" s="18" t="s">
        <v>5</v>
      </c>
    </row>
    <row r="7" spans="1:9" s="4" customFormat="1" ht="45.6" customHeight="1">
      <c r="A7" s="26">
        <v>1</v>
      </c>
      <c r="B7" s="22" t="s">
        <v>45</v>
      </c>
      <c r="C7" s="19">
        <v>35000</v>
      </c>
      <c r="D7" s="19">
        <v>35000</v>
      </c>
      <c r="E7" s="19" t="s">
        <v>19</v>
      </c>
      <c r="F7" s="23" t="s">
        <v>80</v>
      </c>
      <c r="G7" s="23" t="s">
        <v>78</v>
      </c>
      <c r="H7" s="20" t="s">
        <v>20</v>
      </c>
      <c r="I7" s="24" t="s">
        <v>59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ต.ค.68</vt:lpstr>
      <vt:lpstr>พ.ย. 68</vt:lpstr>
      <vt:lpstr>ธ.ค. 68</vt:lpstr>
      <vt:lpstr>ม.ค. 69</vt:lpstr>
      <vt:lpstr>ก.พ.69</vt:lpstr>
      <vt:lpstr>มี.ค. 69</vt:lpstr>
      <vt:lpstr>ก.พ.69!Print_Titles</vt:lpstr>
      <vt:lpstr>ต.ค.68!Print_Titles</vt:lpstr>
      <vt:lpstr>'ธ.ค. 68'!Print_Titles</vt:lpstr>
      <vt:lpstr>'พ.ย. 68'!Print_Titles</vt:lpstr>
      <vt:lpstr>'ม.ค. 69'!Print_Titles</vt:lpstr>
      <vt:lpstr>'มี.ค. 69'!Print_Titles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2026-06-24T08:47:02Z</cp:lastPrinted>
  <dcterms:created xsi:type="dcterms:W3CDTF">2009-03-24T02:42:43Z</dcterms:created>
  <dcterms:modified xsi:type="dcterms:W3CDTF">2026-06-24T08:48:04Z</dcterms:modified>
</cp:coreProperties>
</file>