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i\Desktop\แก้หน้าสรุป\"/>
    </mc:Choice>
  </mc:AlternateContent>
  <xr:revisionPtr revIDLastSave="0" documentId="8_{D35C127D-EEF1-4763-AE14-267AB54CD0EF}" xr6:coauthVersionLast="36" xr6:coauthVersionMax="36" xr10:uidLastSave="{00000000-0000-0000-0000-000000000000}"/>
  <bookViews>
    <workbookView xWindow="0" yWindow="0" windowWidth="23040" windowHeight="8052" tabRatio="688" xr2:uid="{00000000-000D-0000-FFFF-FFFF00000000}"/>
  </bookViews>
  <sheets>
    <sheet name="สรุปผล" sheetId="22" r:id="rId1"/>
    <sheet name="ต.ค.67" sheetId="7" r:id="rId2"/>
    <sheet name="พ.ย. 67" sheetId="8" r:id="rId3"/>
    <sheet name="ธ.ค. 67" sheetId="9" r:id="rId4"/>
    <sheet name="ม.ค. 68" sheetId="10" r:id="rId5"/>
    <sheet name="ก.พ.68" sheetId="11" r:id="rId6"/>
    <sheet name="มี.ค. 68" sheetId="12" r:id="rId7"/>
    <sheet name="เม.ย. 68" sheetId="13" r:id="rId8"/>
    <sheet name="พ.ค. 68" sheetId="14" r:id="rId9"/>
    <sheet name="มิ.ย. 68" sheetId="15" r:id="rId10"/>
    <sheet name="ก.ค. 68" sheetId="16" r:id="rId11"/>
    <sheet name="ส.ค. 68" sheetId="17" r:id="rId12"/>
    <sheet name="ก.ย. 68" sheetId="18" r:id="rId13"/>
    <sheet name="อธิบายแบบ สขร. 1 " sheetId="20" r:id="rId14"/>
    <sheet name="Sheet1" sheetId="21" r:id="rId15"/>
  </sheets>
  <definedNames>
    <definedName name="_xlnm.Print_Titles" localSheetId="10">'ก.ค. 68'!$1:$6</definedName>
    <definedName name="_xlnm.Print_Titles" localSheetId="5">ก.พ.68!$1:$6</definedName>
    <definedName name="_xlnm.Print_Titles" localSheetId="12">'ก.ย. 68'!$1:$6</definedName>
    <definedName name="_xlnm.Print_Titles" localSheetId="1">ต.ค.67!$1:$6</definedName>
    <definedName name="_xlnm.Print_Titles" localSheetId="3">'ธ.ค. 67'!$1:$6</definedName>
    <definedName name="_xlnm.Print_Titles" localSheetId="8">'พ.ค. 68'!$1:$6</definedName>
    <definedName name="_xlnm.Print_Titles" localSheetId="2">'พ.ย. 67'!$1:$6</definedName>
    <definedName name="_xlnm.Print_Titles" localSheetId="4">'ม.ค. 68'!$1:$6</definedName>
    <definedName name="_xlnm.Print_Titles" localSheetId="9">'มิ.ย. 68'!$1:$6</definedName>
    <definedName name="_xlnm.Print_Titles" localSheetId="6">'มี.ค. 68'!$1:$6</definedName>
    <definedName name="_xlnm.Print_Titles" localSheetId="7">'เม.ย. 68'!$1:$6</definedName>
    <definedName name="_xlnm.Print_Titles" localSheetId="11">'ส.ค. 68'!$1:$6</definedName>
    <definedName name="_xlnm.Print_Titles" localSheetId="13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22" l="1"/>
  <c r="E11" i="22"/>
</calcChain>
</file>

<file path=xl/sharedStrings.xml><?xml version="1.0" encoding="utf-8"?>
<sst xmlns="http://schemas.openxmlformats.org/spreadsheetml/2006/main" count="685" uniqueCount="301">
  <si>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</si>
  <si>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</si>
  <si>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</si>
  <si>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</si>
  <si>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</si>
  <si>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</si>
  <si>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</si>
  <si>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</si>
  <si>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</si>
  <si>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</si>
  <si>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</si>
  <si>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</si>
  <si>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</si>
  <si>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</si>
  <si>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วงเงินที่จะซื้อ</t>
  </si>
  <si>
    <t>หรือจ้าง (บาท)</t>
  </si>
  <si>
    <t>เฉพาะเจาะจง</t>
  </si>
  <si>
    <t>ฝ่ายพัสดุ กลุ่มงานบริหารคดีและบริหารทั่วไป</t>
  </si>
  <si>
    <t>สำนักงาน ปปท. เขต ๙</t>
  </si>
  <si>
    <t>เป็นผู้เสนอราคารายต่ำสุด</t>
  </si>
  <si>
    <t>องค์การสงเคราะห์ทหารผ่านศึก เสนอราคา ๔๙๒,๐๐๐ บาท</t>
  </si>
  <si>
    <t>ไออาร์ โปรซิสเต็มส์ 
เสนอราคา ๖๐,๐๐๐ บาท</t>
  </si>
  <si>
    <t>บริษัท เอ.แอล.เอ็ม. ๒๐๑๘ จำกัด เสนอราคา ๔๐๘,๐๐๐ บาท</t>
  </si>
  <si>
    <t>บส. ๕๖/๒๕๖๘
ลว. ๑๒ ก.ย. ๒๕๖๘</t>
  </si>
  <si>
    <t xml:space="preserve">เฉพาะเจาะจง </t>
  </si>
  <si>
    <t>บริษัท เอ.แอล.เอ็ม.2018 จำกัด 
เสนอราคา ๑๒,๘๔๐.๐๐ บาท</t>
  </si>
  <si>
    <t>บริษัท เอ.แอล.เอ็ม.2018 จำกัด เสนอราคา ๖,๔๒๐.๐๐ บาท</t>
  </si>
  <si>
    <t>บริษัท เอ.แอล.เอ็ม.2018 จำกัด 
เสนอราคา ๖,๔๒๐.๐๐ บาท</t>
  </si>
  <si>
    <t>บริษัท เอ.แอล.เอ็ม.2018 จำกัด เสนอราคา ๑๖,๐๕๐.๐๐ บาท</t>
  </si>
  <si>
    <t>บริษัท เอ.แอล.เอ็ม.2018 จำกัด 
เสนอราคา ๑๖,๐๕๐.๐๐ บาท</t>
  </si>
  <si>
    <t>บริษัท เอ.แอล.เอ็ม.2018 จำกัด เสนอราคา ๕,๓๕๐.๐๐ บาท</t>
  </si>
  <si>
    <t>บริษัท เอ.แอล.เอ็ม.2018 จำกัด 
เสนอราคา ๕,๓๕๐.๐๐ บาท</t>
  </si>
  <si>
    <t>บริษัท เอ.แอล.เอ็ม.2018 จำกัด เสนอราคา ๘,๐๒๕.๐๐ บาท</t>
  </si>
  <si>
    <t>-</t>
  </si>
  <si>
    <t>สรุปผลการดำเนินการจัดซื้อจัดจ้าง ประจำเดือน ตุลาคม 2567</t>
  </si>
  <si>
    <t>เช่าเครื่องถ่ายเอกสารระบบดิจิตอล จำนวน ๒ เครื่อง ประจำปีงบประมาณ พ.ศ. ๒๕๖๘ โดยวิธีเฉพาะเจาะจง</t>
  </si>
  <si>
    <t xml:space="preserve">บส. ๑/๒๕๖๘
ลว. ๑๑ ต.ค. ๒๕๖๗ </t>
  </si>
  <si>
    <t>สัญญาเลขที่ ๑/๒๕๖๘
ลว. ๑๑ ต.ค. ๒๕๖๗</t>
  </si>
  <si>
    <t>บริษัท เอ.แอล.เอ็ม. ๒๐๑๘ จำกัด 
เสนอราคา ๔๐๘,๐๐๐ บาท</t>
  </si>
  <si>
    <t>จ้างทำความสะอาดสำนักงาน ปปท. เขต ๙ ประจำปีงบประมาณ พ.ศ. ๒๕๖๘  โดยวิธีเฉพาะเจาะจง</t>
  </si>
  <si>
    <t>สัญญาเลขที่ ๒/๒๕๖๘
ลว. ๑๑ ต.ค. ๒๕๖๗</t>
  </si>
  <si>
    <t xml:space="preserve">นางสาวทวีพร  กูลศรี 
เสนอราคา ๑๔๔,๐๐๐ บาท </t>
  </si>
  <si>
    <t>นางสาวทวีพร  กูลศรี 
เสนอราคา ๑๔๔,๐๐๐ บาท</t>
  </si>
  <si>
    <t>สัญญาเลขที่ ๓/๒๕๖๘
ลว. ๑๑ ต.ค. ๒๕๖๗</t>
  </si>
  <si>
    <t>นายสมศักดิ์  บัวแก้ว 
เสนอราคา ๑,๓๒๐,๐๐๐ บาท</t>
  </si>
  <si>
    <t>สัญญาเลขที่ ๔/๒๕๖๘
ลว. ๑๑ ต.ค. ๒๕๖๗</t>
  </si>
  <si>
    <t>องค์การสงเคราะห์ทหารผ่านศึก 
เสนอราคา ๔๙๒,๐๐๐ บาท</t>
  </si>
  <si>
    <t>จ้างเหมาบริการรักษาความปลอดภัย ประจำปีงบประมาณ พ.ศ. ๒๕๖๘  
โดยวิธีเฉพาะเจาะจง</t>
  </si>
  <si>
    <t>จ้างเหมาบริการลูกจ้างชั่วคราวเจ้าหน้าที่งานการข่าว ประจำปีงบประมาณ พ.ศ. ๒๕๖๘ โดยวิธีเฉพาะเจาะจง</t>
  </si>
  <si>
    <t>บันทึกข้อตกลง เลขที่ ๕/๒๕๖๘  ลว. ๓๑ ต.ค. ๒๕๖๗</t>
  </si>
  <si>
    <t>น.ส.ทักษิญา  สุวรรณชาตรี 
เสนอราคา ๑๖๕,๐๐๐ บาท</t>
  </si>
  <si>
    <t>บันทึกข้อตกลง เลขที่ ๖/๒๕๖๘  ลว. ๓๑ ต.ค. ๒๕๖๗</t>
  </si>
  <si>
    <t>น.ส.มัลลิกา  ชุมประมาณ 
เสนอราคา ๑๖๕,๐๐๐ บาท</t>
  </si>
  <si>
    <t>บันทึกข้อตกลง เลขที่ ๗/๒๕๖๘  ลว. ๓๑ ต.ค. ๒๕๖๗</t>
  </si>
  <si>
    <t>จ้างเหมาบริการลูกจ้างชั่วคราวเจ้าหน้าที่งานการข่าว ประจำปีงบประมาณ พ.ศ. ๒๕๖๘ 
โดยวิธีเฉพาะเจาะจง</t>
  </si>
  <si>
    <t>เช่าอาคารสำนักงาน ปปท. เขต ๙ ประจำปีงบประมาณ พ.ศ. ๒๕๖๘ 
โดยวิธีเฉพาะเจาะจง</t>
  </si>
  <si>
    <t>จ้างเหมาบริการพนักงาน   ขับรถยนต์ สำนักงาน ปปท. เขต ๙ ประจำปีงบประมาณ พ.ศ. ๒๕๖๘ 
โดยวิธีเฉพาะเจาะจง</t>
  </si>
  <si>
    <t>นายศรัณย์ภัทร  สอตั้ง 
เสนอราคา ๑๖๕,๐๐๐ บาท</t>
  </si>
  <si>
    <t>นายศรัณย์ภัทร  สอตั้ง  
เสนอราคา ๑๖๕,๐๐๐ บาท</t>
  </si>
  <si>
    <t>บันทึกข้อตกลง เลขที่ ๘/๒๕๖๘  ลว. ๓๑ ต.ค. ๒๕๖๗</t>
  </si>
  <si>
    <t>นางสาวสุดาพร  อิสโม 
เสนอราคา ๑๖๕,๐๐๐ บาท</t>
  </si>
  <si>
    <t>บันทึกข้อตกลง เลขที่ ๙/๒๕๖๘  ลว. ๓๑ ต.ค. ๒๕๖๗</t>
  </si>
  <si>
    <t>นายสุรเดช  ประทุมแก้ว 
เสนอราคา ๑๖๕,๐๐๐ บาท</t>
  </si>
  <si>
    <t>เช่าเครื่องคอมพิวเตอร์พกพา จำนวน ๕ เครื่อง และเครื่องพิมพ์เอกสาร จำนวน ๑ เครื่อง โดยวิธีเฉพาะเจาะจง</t>
  </si>
  <si>
    <t>บส. ๒/๒๕๖๘
ลว. ๓๑ ต.ค. ๒๕๖๗</t>
  </si>
  <si>
    <t>บริษัท ยอดนภา จำกัด 
เสนอราคา ๘๒,๖๑๐ บาท</t>
  </si>
  <si>
    <t>เช่าเครื่องถ่ายเอกสารระบบดิจิตอลโครงการฯ จำนวน ๑ เครื่อง ประจำปีงบประมาณ พ.ศ. ๒๕๖๘ 
โดยวิธีเฉพาะเจาะจง</t>
  </si>
  <si>
    <t>บส. ๓/๒๕๖๘         
ลว. ๓๑ ต.ค. ๒๕๖๗</t>
  </si>
  <si>
    <t>ไออาร์ โปรซิสเต็มส์ 
เสนอราคา ๔๑,๘๐๐ บาท</t>
  </si>
  <si>
    <t>สรุปผลการดำเนินการจัดซื้อจัดจ้าง ประจำเดือน พฤศจิกายน ๒๕๖7</t>
  </si>
  <si>
    <t xml:space="preserve">ซื้อวัสดุสำนักงาน จำนวน ๒ รายการ </t>
  </si>
  <si>
    <t>บส. ๔/๒๕๖๘
ลง. ๑๓ พ.ย. ๒๕๖๗</t>
  </si>
  <si>
    <t xml:space="preserve">บริษัท สยามนครินทร์ ออฟฟิตบาย จำกัด 
เสนอราคา ๔,๗๑๘.๐๐ บาท </t>
  </si>
  <si>
    <t>บริษัท สยามนครินทร์ ออฟฟิตบาย จำกัด 
เสนอราคา ๔,๗๑๘.๐๐ บาท</t>
  </si>
  <si>
    <t>เช่ารถยนต์พร้อมพนักงานขับรถยนต์ จำนวน ๓ คัน ระยะเวลา ๓ วัน เพื่อเดินทางไปราชการจังหวัดปัตตานี  และพื้นที่ใกล้เคียง</t>
  </si>
  <si>
    <t>บส. ๕/๒๕๖๘
ลง. ๑๕ พ.ย. ๒๕๖๗</t>
  </si>
  <si>
    <t>บส. ๖/๒๕๖๘
ลง. ๒๐ พ.ย. ๒๕๖๗</t>
  </si>
  <si>
    <t xml:space="preserve">จ้างซ่อมรถยนต์ราชการหมายเลขทะเบียน กม ๖๐๗๙ นนทบุรี      </t>
  </si>
  <si>
    <t>บริษัท โตโยต้าสงขลา ผู้จำหน่ายโตโยต้า จำกัด   เสนอราคา ๓๘,๓๔๑.๓๑ บาท</t>
  </si>
  <si>
    <t>บริษัท โตโยต้าสงขลา ผู้จำหน่ายโตโยต้า จำกัด     เสนอราคา ๓๘,๓๔๑.๓๑ บาท</t>
  </si>
  <si>
    <t>จ้างซ่อมเครื่องคอมพิวเตอร์ จำนวน ๑ เครื่อง</t>
  </si>
  <si>
    <t>บส. ๗/๒๕๖๘
ลง. ๒๐ พ.ย. ๒๕๖๗</t>
  </si>
  <si>
    <t>ร้านไทยคอม ไอที เซอร์วิส 
เสนอราคา ๓,๕๐๐.๐๐ บาท</t>
  </si>
  <si>
    <t xml:space="preserve">ร้านไทยคอม ไอที เซอร์วิส 
เสนอราคา ๓,๕๐๐.๐๐ บาท </t>
  </si>
  <si>
    <t>จ้างซ่อมเครื่องปรับอากาศ จำนวน ๑ เครื่อง</t>
  </si>
  <si>
    <t>บส. ๘/๒๕๖๘
ลง. ๒๐ พ.ย. ๒๕๖๗</t>
  </si>
  <si>
    <t>บริษัท อากาศดีตะวันงาม จำกัด 
เสนอราคา  ๑,๖๗๐.๐๐ บาท</t>
  </si>
  <si>
    <t>ซื้อน้ำมันเชื้อเพลิงและหล่อลื่น ประจำปีงบประมาณ พ.ศ. ๒๕๖๘ จำนวน ๑ รายการ</t>
  </si>
  <si>
    <t>บส. ๙/๒๕๖๘
ลง. ๒๒ พ.ย. ๒๕๖๗</t>
  </si>
  <si>
    <t>แย้มยิ้มบริการ 
เสนอราคา ๑๒,๐๐๐.๐๐ บาท</t>
  </si>
  <si>
    <t xml:space="preserve">แย้มยิ้มบริการ 
เสนอราคา ๑๒,๐๐๐.๐๐ บาท </t>
  </si>
  <si>
    <t>สรุปผลการดำเนินการจัดซื้อจัดจ้าง ประจำเดือน ธันวาคม ๒๕๖7</t>
  </si>
  <si>
    <t xml:space="preserve">ซื้อวัสดุสำนักงานโครงการขับเคลื่อนระบบเฝ้าระวังการทุจริตเชิงรุกในหน่วยงานภาครัฐ ประจำปี พ.ศ. ๒๕๖๘  </t>
  </si>
  <si>
    <t>บส. ๑๐/๒๕๖๘
ลง. ๑๘ ธ.ค. ๒๕๖๗</t>
  </si>
  <si>
    <t xml:space="preserve">บริษัท สยามนครินทร์  ออฟฟิตบาย จำกัด 
เสนอราคา ๘,๒๘๐.๐๐ บาท </t>
  </si>
  <si>
    <t>บริษัท สยามนครินทร์ ออฟฟิตบาย จำกัด 
เสนอราคา ๘,๒๘๐.๐๐ บาท</t>
  </si>
  <si>
    <t>เช่ารถยนต์พร้อมพนักงานขับรถยนต์ จำนวน ๒ คัน ระยะเวลา ๒ วัน เพื่อเดินทางไปราชการจังหวัดนราธิวาส ปัตตานี ยะลา  และพื้นที่ใกล้เคียง</t>
  </si>
  <si>
    <t>บริษัท เอ.แอล.เอ็ม.2018 จำกัด เสนอราคา ๑๐,๗๐๐.๐๐บาท</t>
  </si>
  <si>
    <t>บส. ๑๑/๒๕๖๘
ลง. ๑๕ ธ.ค. ๒๕๖๗</t>
  </si>
  <si>
    <t xml:space="preserve">บริษัท เอ.แอล.เอ็ม.2018 จำกัด 
เสนอราคา ๑๐,๗๐๐.๐๐ บาท </t>
  </si>
  <si>
    <t>บริษัท เอ.แอล.เอ็ม.2018 จำกัด 
เสนอราคา ๑๐,๗๐๐.๐๐ บาท</t>
  </si>
  <si>
    <t>สรุปผลการดำเนินการจัดซื้อจัดจ้าง ประจำเดือน มกราคม 2568</t>
  </si>
  <si>
    <t>บริษัท เอ.แอล.เอ็ม.2018 จำกัด เสนอราคา ๒๖,๗๕๐.๐๐ บาท</t>
  </si>
  <si>
    <t>บส. ๑๒/๒๕๖๘
ลง. ๓ ม.ค. ๒๕๖๘</t>
  </si>
  <si>
    <t xml:space="preserve">บริษัท เอ.แอล.เอ็ม.2018 จำกัด 
เสนอราคา ๒๖,๗๕๐.๐๐ บาท </t>
  </si>
  <si>
    <t>เช่ารถยนต์พร้อมพนักงานขับรถยนต์ จำนวน ๒ คัน ระยะเวลา ๕ วัน 
เพื่อเดินทางไปราชการจังหวัดนราธิวาส และพื้นที่ใกล้เคียง</t>
  </si>
  <si>
    <t>เช่ารถยนต์พร้อมพนักงานขับรถยนต์ จำนวน ๑ คัน ระยะเวลา ๕ วัน เพื่อเดินทางไปราชการจังหวัดสตูล และจังหวัดพื้นที่ใกล้เคียง</t>
  </si>
  <si>
    <t>บริษัท เอ.แอล.เอ็ม.2018 จำกัด เสนอราคา ๑๓,๓๗๕.๐๐ บาท</t>
  </si>
  <si>
    <t>บส. ๑๓/๒๕๖๘
ลง. ๙ ม.ค. ๒๕๖๘</t>
  </si>
  <si>
    <t xml:space="preserve">บริษัท เอ.แอล.เอ็ม.2018 จำกัด 
เสนอราคา ๑๓,๓๗๕.๐๐ บาท </t>
  </si>
  <si>
    <t>บส. ๑๔/๒๕๖๘
ลง. ๙ ม.ค. ๒๕๖๘</t>
  </si>
  <si>
    <t>เช่ารถยนต์พร้อมพนักงานขับรถยนต์ จำนวน ๑ คัน ระยะเวลา ๓ วัน 
เพื่อเดินทางไปราชการจังหวัดนราธิวาส และจังหวัดพื้นที่ใกล้เคียง</t>
  </si>
  <si>
    <t xml:space="preserve">บริษัท เอ.แอล.เอ็ม.2018 จำกัด 
เสนอราคา ๘,๐๒๕.๐๐ บาท </t>
  </si>
  <si>
    <t>เช่ารถยนต์พร้อมพนักงานขับรถยนต์ จำนวน ๑ คัน ระยะเวลา ๒ วัน เพื่อเดินทางไปราชการจังหวัดสงขลา สตูลและพื้นที่ใกล้เคียง</t>
  </si>
  <si>
    <t>บริษัท เอ.แอล.เอ็ม.2018 จำกัด เสนอราคา ๕,๙๙๒.๐๐บาท</t>
  </si>
  <si>
    <t>บส. ๑๕/๒๕๖๘
ลง. ๙ ม.ค. ๒๕๖๘</t>
  </si>
  <si>
    <t xml:space="preserve">บริษัท เอ.แอล.เอ็ม.2018 จำกัด 
เสนอราคา ๕,๙๙๒.๐๐บาท </t>
  </si>
  <si>
    <t>บริษัท เอ.แอล.เอ็ม.2018 จำกัด เสนอราคา ๔,๒๘๐.๐๐ บาท</t>
  </si>
  <si>
    <t>บส. ๑๖/๒๕๖๘
ลง. ๙ ม.ค. ๒๕๖๘</t>
  </si>
  <si>
    <t xml:space="preserve">บริษัท เอ.แอล.เอ็ม.2018 จำกัด 
เสนอราคา ๔,๒๘๐.๐๐ บาท </t>
  </si>
  <si>
    <t>จ้างเหมาบริการเช็คระยะตรวจสภาพและเปลี่ยนถ่ายน้ำมันเครื่องรถยนต์ราชการหมายเลขทะเบียน กม ๖๐๖๙ นนทบุรี</t>
  </si>
  <si>
    <t>บส. ๑๗/๒๕๖๘
ลง. ๑๖ ม.ค. ๒๕๖๘</t>
  </si>
  <si>
    <t>บริษัท โตโยต้าสงขลา 
ผู้จำหน่ายโตโยต้า จำกัด 
เสนอราคา ๒๑,๖๑๖.๒๕บาท</t>
  </si>
  <si>
    <t>บริษัท โตโยต้าสงขลา      
ผู้จำหน่ายโตโยต้า จำกัด 
เสนอราคา ๒๑,๖๑๖.๒๕บาท</t>
  </si>
  <si>
    <t>บริษัท เอ.แอล.เอ็ม.2018 จำกัด เสนอราคา ๒,๑๔๐.๐๐ บาท</t>
  </si>
  <si>
    <t xml:space="preserve">เป็นผู้เสนอราคารายต่ำสุด </t>
  </si>
  <si>
    <t>บส. ๑๘/๒๕๖๘
ลง. ๑๗ ม.ค. ๒๕๖๘</t>
  </si>
  <si>
    <t xml:space="preserve">บริษัท เอ.แอล.เอ็ม.2018 จำกัด 
เสนอราคา ๒,๑๔๐.๐๐ บาท </t>
  </si>
  <si>
    <t>เช่ารถยนต์พร้อมพนักงานขับรถยนต์ จำนวน ๑ คัน ระยะเวลา ๒ วัน 
เพื่อเดินทางไปราชการจังหวัดสตูล และจังหวัดพื้นที่ใกล้เคียง</t>
  </si>
  <si>
    <t>เช่ารถยนต์พร้อมพนักงานขับรถยนต์ จำนวน ๑ คัน ระยะเวลา ๑ วัน 
เพื่อเดินทางไปราชการจังหวัดสตูล และจังหวัดพื้นที่ใกล้เคียง</t>
  </si>
  <si>
    <t>เช่ารถยนต์พร้อมพนักงานขับรถยนต์ จำนวน ๒ คัน ระยะเวลา ๕ วัน เพื่อเดินทางไปราชการจังหวัดปัตตานี และพื้นที่ใกล้เคียง</t>
  </si>
  <si>
    <t>บส. ๑๙/๒๕๖๘
ลง. ๓๑ ม.ค. ๒๕๖๘</t>
  </si>
  <si>
    <t>สรุปผลการดำเนินการจัดซื้อจัดจ้าง ประจำเดือน กุมภาพันธ์ 2568</t>
  </si>
  <si>
    <t xml:space="preserve">ซื้อวัสดุสำหรับโครงการขับเคลื่อนระบบเฝ้าระวังการทุจริตเชิงรุกในหน่วยงานภาครัฐ ประจำปี พ.ศ. ๒๕๖๘  </t>
  </si>
  <si>
    <t>บส. ๒๐/๒๕๖๘
ลว. ๓ ก.พ. ๒๕๖๘</t>
  </si>
  <si>
    <t xml:space="preserve">บริษัท สยามนครินทร์ ออฟฟิตบาย จำกัด เสนอราคา ๑๓,๗๑๑.๐๐ บาท </t>
  </si>
  <si>
    <t xml:space="preserve">บริษัท สยามนครินทร์ 
ออฟฟิตบาย จำกัด 
เสนอราคา ๑๓,๗๑๑.๐๐ บาท </t>
  </si>
  <si>
    <t>เช่าห้องประชุมสำหรับดำเนินโครงการขับเคลื่อนระบบเฝ้าระวังการทุจริตเชิงรุกฯ จำนวน ๑ งาน</t>
  </si>
  <si>
    <t>บริษัท ออล ซีซัน โฮเต็ล จำกัดเสนอราคา  ๑๕,๐๐๐.๐๐ บาท</t>
  </si>
  <si>
    <t>บส. ๒๑/๒๕๖๘
ลว. ๕ ก.พ. ๒๕๖๘</t>
  </si>
  <si>
    <t>บริษัท ออล ซีซัน โฮเต็ล จำกัด
เสนอราคา  ๑๕,๐๐๐.๐๐ บาท</t>
  </si>
  <si>
    <t>ซื้ออะเด็ปเตอร์เครื่องคอมพิวเตอร์พกพา ยี่ห้อ Dell รุ่น Vostro ๑๔ จำนวน ๑ ตัว โดยวิธีเฉพาะเจาะจง</t>
  </si>
  <si>
    <t>บส. ๒๒/๒๕๖๘
ลว. ๑๓ ก.พ. ๒๕๖๘</t>
  </si>
  <si>
    <t>ไทยคอม ไอที เซอร์วิส 
เสนอราคา ๑,๖๙๐.๐๐ บาท</t>
  </si>
  <si>
    <t>บริษัท เอ.แอล.เอ็ม.2018 จำกัด เสนอราคา ๒,๑๔๐.๐๐บาท</t>
  </si>
  <si>
    <t>บส. ๒๓/๒๕๖๘
ลว. ๑๔ ก.พ. ๒๕๖๘</t>
  </si>
  <si>
    <t>เช่ารถยนต์พร้อมพนักงานขับรถยนต์ จำนวน ๑ คัน ระยะเวลา ๑ วัน 
เพื่อเดินทางไปราชการจังหวัดสงขลา และพื้นที่ใกล้เคียง</t>
  </si>
  <si>
    <t>บริษัท เอ.แอล.เอ็ม.2018 จำกัด 
เสนอราคา    ๒,๑๔๐.๐๐บาท</t>
  </si>
  <si>
    <t>จ้างซ่อมระบบเครื่องปรับอากาศ จำนวน ๒ เครื่อง</t>
  </si>
  <si>
    <t xml:space="preserve">บริษัท อากาศดีตะวันงาม จำกัด เสนอราคา  ๓,๓๒๐.๐๐ บาท </t>
  </si>
  <si>
    <t>บส. ๒๔/๒๕๖๘
ลว. ๑๗ ก.พ. ๒๕๖๘</t>
  </si>
  <si>
    <t xml:space="preserve">บริษัท อากาศดีตะวันงาม จำกัด 
เสนอราคา  ๓,๓๒๐.๐๐ บาท </t>
  </si>
  <si>
    <t xml:space="preserve">บริษัท เอ.แอล.เอ็ม.2018 จำกัด เสนอราคา ๑๖,๐๕๐.๐๐ บาท </t>
  </si>
  <si>
    <t>บส. ๒๕/๒๕๖๘
ลว. ๑๗ ก.พ. ๒๕๖๘</t>
  </si>
  <si>
    <t>เช่ารถยนต์พร้อมพนักงานขับรถยนต์ จำนวน ๒ คัน ระยะเวลา ๓ วัน 
เพื่อเดินทางไปราชการจังหวัดนราธิวาสและพื้นที่ใกล้เคียง</t>
  </si>
  <si>
    <t>บส. ๒๖/๒๕๖๘
ลว. ๑๙ ก.พ. ๒๕๖๘</t>
  </si>
  <si>
    <t>บริษัท เอ.แอล.เอ็ม.2018 จำกัด 
เสนอราคา ๒,๑๔๐.๐๐ บาท</t>
  </si>
  <si>
    <t>บส. ๒๗/๒๕๖๘
ลว. ๒๐ ก.พ. ๒๕๖๘</t>
  </si>
  <si>
    <t>บริษัท เอ.แอล.เอ็ม.2018 จำกัด 
เสนอราคา    ๑๐,๗๐๐.๐๐ บาท</t>
  </si>
  <si>
    <t>เช่ารถยนต์พร้อมพนักงานขับรถยนต์ จำนวน ๑ คัน ระยะเวลา ๔ วัน 
ในระหว่างวันที่ ๒๕-๒๘ ก.พ. ๒๕๖๘ 
เพื่อเดินทางไปราชการจังหวัดปัตตานี และพื้นที่ใกล้เคียง</t>
  </si>
  <si>
    <t>บริษัท เอ.แอล.เอ็ม.2018 จำกัด เสนอราคา ๖,๔๒๐.๐๐บาท</t>
  </si>
  <si>
    <t>บส. ๒๘/๒๕๖๘
ลว. ๒๐ ก.พ. ๒๕๖๘</t>
  </si>
  <si>
    <t>เช่ารถยนต์ จำนวน ๑ คัน ระยะเวลา 
๔ วัน ในระหว่างวันที่ ๒๔-๒๗ ก.พ. ๒๕๖๘ เพื่อเดินทางไปราชการจังหวัดปัตตานี และพื้นที่ใกล้เคียง</t>
  </si>
  <si>
    <t>สรุปผลการดำเนินการจัดซื้อจัดจ้าง ประจำเดือน มีนาคม 2568</t>
  </si>
  <si>
    <t>บส. ๒๙/๒๕๖๘
ลว. ๗ มี.ค. ๒๕๖๘</t>
  </si>
  <si>
    <t>บริษัท เอ.แอล.เอ็ม.2018 จำกัด 
เสนอราคา    ๒,๑๔๐.๐๐ บาท</t>
  </si>
  <si>
    <t xml:space="preserve">ซื้อวัสดุคอมพิวเตอร์ จำนวน ๓ รายการ </t>
  </si>
  <si>
    <t>บริษัท ทรัพย์อรุณพง จำกัด เสนอราคา ๑๗,๖๐๑.๕๐ บาท</t>
  </si>
  <si>
    <t>บส. ๓๐/๒๕๖๘
ลว. ๑๐ มี.ค. ๒๕๖๘</t>
  </si>
  <si>
    <t>บริษัท ทรัพย์อรุณพง จำกัด 
เสนอราคา ๑๗,๖๐๑.๕๐ บาท</t>
  </si>
  <si>
    <t xml:space="preserve">เช่ารถยนต์พร้อมพนักงานขับรถยนต์ จำนวน ๑ คัน ระยะเวลา ๑ วัน ในวันที่ ๑๔ มีนาคม ๒๕๖๘ เพื่อเดินทางไปราชการจังหวัดสงขลา </t>
  </si>
  <si>
    <t>บส. ๓๑/๒๕๖๘
ลว. ๑๒ มี.ค. ๒๕๖๘</t>
  </si>
  <si>
    <t xml:space="preserve">ซื้อวัสดุสำหรับโครงการศูนย์บูรณาการฐานข้อมูลด้านการต่อต้านการทุจริตในพื้นที่จังหวัดชายแดนภาคใต้ ประจำปีงบประมาณ พ.ศ. ๒๕๖๘ </t>
  </si>
  <si>
    <t>บริษัท สยามนครินทร์   ออฟฟิศบาย จำกัด เสนอราคา ๑๘๙,๓๑๕.๐๐ บาท</t>
  </si>
  <si>
    <t>บส. ๓๒/๒๕๖๘
ลว. ๒๕ มี.ค. ๒๕๖๘</t>
  </si>
  <si>
    <t>สรุปผลการดำเนินการจัดซื้อจัดจ้าง ประจำเดือน เมษายน 2568</t>
  </si>
  <si>
    <t>เช่ารถยนต์พร้อมพนักงานขับรถยนต์ จำนวน ๓ คัน รวมระยะเวลา ๑๔ วัน เพื่อเดินทางไปราชการจังหวัดปัตตานี และพื้นที่ใกล้เคียง</t>
  </si>
  <si>
    <t>บริษัท เอ.แอล.เอ็ม.2018 จำกัด เสนอราคา ๑๑๒,๓๕๐ บาท</t>
  </si>
  <si>
    <t>บส. ๓๓/๒๕๖๘
ลว. ๔ เม.ย. ๒๕๖๘</t>
  </si>
  <si>
    <t>บริษัท เอ.แอล.เอ็ม.2018 จำกัด 
เสนอราคา ๑๑๒,๓๕๐.๐๐ บาท</t>
  </si>
  <si>
    <t>สรุปผลการดำเนินการจัดซื้อจัดจ้าง ประจำเดือน พฤษภาคม 2568</t>
  </si>
  <si>
    <t>บริษัท เอ.แอล.เอ็ม.2018 จำกัด เสนอราคา ๔๐,๑๒๕.๐๐ บาท</t>
  </si>
  <si>
    <t>บส. ๓๔/๒๕๖๘
ลว. ๑๖ พ.ค. ๒๕๖๘</t>
  </si>
  <si>
    <t>บริษัท เอ.แอล.เอ็ม.2018 จำกัด 
เสนอราคา ๔๐,๑๒๕.๐๐ บาท</t>
  </si>
  <si>
    <t>เช่ารถยนต์พร้อมพนักงานขับรถยนต์ จำนวน ๓ คัน รวมระยะเวลา ๕ วัน 
เพื่อเดินทางไปราชการจังหวัดปัตตานี และพื้นที่ใกล้เคียง</t>
  </si>
  <si>
    <t>บส. ๓๕/๒๕๖๘
ลว. ๑๖ พ.ค. ๒๕๖๘</t>
  </si>
  <si>
    <t xml:space="preserve">เช่ารถยนต์พร้อมพนักงานขับรถยนต์ จำนวน ๒ คัน ระยะเวลา ๕ วัน  
เพื่อเดินทางไปราชการจังหวัดนราธิวาส และพื้นที่ จังหวัดใกล้เคียง </t>
  </si>
  <si>
    <t>บริษัท เอ.แอล.เอ็ม.2018 จำกัด 
เสนอราคา    ๒๖,๗๕๐.๐๐ บาท</t>
  </si>
  <si>
    <t>สรุปผลการดำเนินการจัดซื้อจัดจ้าง ประจำเดือน มิถุนายน 2568</t>
  </si>
  <si>
    <t>บส. ๓๖/๒๕๖๘
ลว. ๔ มิ.ย. ๒๕๖๘</t>
  </si>
  <si>
    <t>เช่ารถยนต์พร้อมพนักงานขับรถยนต์ จำนวน ๑ คัน รวมระยะเวลา ๑ วัน 
เพื่อเดินทางไปราชการจังหวัดยะลา และพื้นที่ใกล้เคียง</t>
  </si>
  <si>
    <t>จ้างเปลี่ยนฟิล์มรถยนต์ราชการหมายเลขทะเบียน กม ๖๐๖๙ นนทบุรี</t>
  </si>
  <si>
    <t>บส. ๓๗/๒๕๖๘
ลว. ๑๑ มิ.ย. ๒๕๖๘</t>
  </si>
  <si>
    <t>ร้านเพิ่มทรัพย์แอร์ 
เสนอราคา    ๗,๐๐๐.๐๐ บาท</t>
  </si>
  <si>
    <t>ร้านเพิ่มทรัพย์แอร์ 
เสนอราคา ๗,๐๐๐.๐๐ บาท</t>
  </si>
  <si>
    <t xml:space="preserve">บริษัท อากาศดีตะวันงาม จำกัด เสนอราคา  ๑,๒๘๔.๐๐ บาท </t>
  </si>
  <si>
    <t>บส. ๓๘/๒๕๖๘
ลว. ๑๑ มิ.ย. ๒๕๖๘</t>
  </si>
  <si>
    <t>จ้างซ่อมเครื่องปรับอากาศ 
จำนวน ๑ เครื่อง</t>
  </si>
  <si>
    <t xml:space="preserve">บริษัท อากาศดีตะวันงาม จำกัด 
เสนอราคา  ๑,๒๘๔.๐๐ บาท </t>
  </si>
  <si>
    <t>จ้างขนย้ายวัสดุ ครุภัณฑ์ จากสำนักงานเดิม  ไปยังสำนักงานใหม่ จำนวน ๑ งาน</t>
  </si>
  <si>
    <t>บส. ๓๙/๒๕๖๘
ลว. ๒๐ มิ.ย. ๒๕๖๘</t>
  </si>
  <si>
    <t>อาร์ ขนส่ง 
เสนอราคา ๑๒๐,๐๐๐.๐๐ บาท</t>
  </si>
  <si>
    <t>บส. ๔๐/๒๕๖๘
ลว. ๒๔ มิ.ย. ๒๕๖๘</t>
  </si>
  <si>
    <t>สรุปผลการดำเนินการจัดซื้อจัดจ้าง ประจำเดือน กรกฎาคม 2568</t>
  </si>
  <si>
    <t>บส. ๔๑/๒๕๖๘
ลว. ๗ ก.ค. ๒๕๖๘</t>
  </si>
  <si>
    <t>เช่ารถยนต์พร้อมพนักงานขับรถยนต์ จำนวน ๒ คัน รวมระยะเวลา ๓ วัน 
เพื่อเดินทางไปราชการจังหวัดปัตตานี และพื้นที่ใกล้เคียง</t>
  </si>
  <si>
    <t>เช่ารถยนต์พร้อมพนักงานขับรถยนต์ จำนวน ๑ คัน รวมระยะเวลา ๔ วัน เพื่อเดินทางไปราชการจังหวัดยะลา นราธิวาส ปัตตานี สงขลา และพื้นที่ใกล้เคียง</t>
  </si>
  <si>
    <t>บริษัท เอ.แอล.เอ็ม.2018 จำกัด เสนอราคา  ๑๐,๗๐๐.๐๐ บาท</t>
  </si>
  <si>
    <t>บส. ๔๒/๒๕๖๘
ลว. ๙ ก.ค. ๒๕๖๘</t>
  </si>
  <si>
    <t>บส. ๔๓/๒๕๖๘
ลว. ๓๑ ก.ค. ๒๕๖๘</t>
  </si>
  <si>
    <t>บริษัท เอ.แอล.เอ็ม.2018 จำกัด 
เสนอราคา ๔,๒๘๐.๐๐ บาท</t>
  </si>
  <si>
    <t>บริษัท เอ.แอล.เอ็ม.2018 จำกัด เสนอราคา ๑๐,๗๐๐.๐๐ บาท</t>
  </si>
  <si>
    <t>เช่ารถยนต์พร้อมพนักงานขับรถยนต์ จำนวน ๑ คัน รวมระยะเวลา ๒ วัน 
เพื่อเดินทางไปราชการจังหวัด สงขลา และพื้นที่ใกล้เคียง</t>
  </si>
  <si>
    <t>เช่ารถยนต์ จำนวน ๑ คัน รวมระยะเวลา ๓ วัน เพื่อเดินทางไปราชการจังหวัดยะลา และพื้นที่ใกล้เคียง</t>
  </si>
  <si>
    <t>บริษัท เอ.แอล.เอ็ม.2018 จำกัด เสนอราคา ๔,๘๑๕.๐๐ บาท</t>
  </si>
  <si>
    <t>บส. ๔๔/๒๕๖๘
ลว. ๓๑ ก.ค. ๒๕๖๘</t>
  </si>
  <si>
    <t>บริษัท เอ.แอล.เอ็ม.2018 จำกัด 
เสนอราคา    ๔,๘๑๕.๐๐ บาท</t>
  </si>
  <si>
    <t>สรุปผลการดำเนินการจัดซื้อจัดจ้าง ประจำเดือน สิงหาคม 2568</t>
  </si>
  <si>
    <t>บส. ๔๕/๒๕๖๘
ลว. ๑ ส.ค. ๒๕๖๘</t>
  </si>
  <si>
    <t>เช่ารถยนต์พร้อมพนักงานขับรถยนต์ จำนวน ๒ คัน รวมระยะเวลา ๒ วัน 
เพื่อเดินทางไปราชการจังหวัดปัตตานี และพื้นที่ใกล้เคียง</t>
  </si>
  <si>
    <t>เช่ารถยนต์ จำนวน ๑ คัน รวมระยะเวลา ๓ วัน เพื่อเดินทางไปราชการจังหวัดตรัง และพื้นที่ใกล้เคียง</t>
  </si>
  <si>
    <t>บริษัท เอ.แอล.เอ็ม.2018 จำกัด เสนอราคา  ๔,๘๑๕.๐๐ บาท</t>
  </si>
  <si>
    <t>บส. ๔๖/๒๕๖๘
ลว. ๑ ส.ค. ๒๕๖๘</t>
  </si>
  <si>
    <t>เช่ารถยนต์ จำนวน ๑ คัน รวมระยะเวลา ๔ วัน เพื่อเดินทางไปราชการจังหวัดตรัง สตูล ยะลา และพื้นที่ใกล้เคียง</t>
  </si>
  <si>
    <t>บส. ๔๗/๒๕๖๘
ลว. ๑๙ ส.ค. ๒๕๖๘</t>
  </si>
  <si>
    <t>บริษัท เอ.แอล.เอ็ม.2018 จำกัด 
เสนอราคา ๔,๘๑๕.๐๐ บาท</t>
  </si>
  <si>
    <t>บริษัท เอ.แอล.เอ็ม.2018 จำกัด  เสนอราคา ๖,๔๒๐.๐๐ บาท</t>
  </si>
  <si>
    <t>บส. ๔๘/๒๕๖๘
ลว. ๒๐ ส.ค. ๒๕๖๘</t>
  </si>
  <si>
    <t>เช่ารถยนต์พร้อมพนักงานขับรถยนต์ จำนวน ๑ คัน รวมระยะเวลา ๑ วัน 
เพื่อเดินทางไปราชการจังหวัดปัตตานี และพื้นที่ใกล้เคียง</t>
  </si>
  <si>
    <t>ซื้อวัสดุน้ำมันเชื้อเพลิงและหล่อลื่น ประจำปีงบประมาณ พ.ศ. ๒๕๖๘ (เพิ่มเติม) จำนวน ๑ รายการ</t>
  </si>
  <si>
    <t>บส. ๔๙/๒๕๖๘
ลว. ๒๐ ส.ค. ๒๕๖๘</t>
  </si>
  <si>
    <t>แย้มยิ้มบริการ 
เสนอราคา ๕,๐๐๐.๐๐ บาท</t>
  </si>
  <si>
    <t xml:space="preserve">จ้างซ่อมเปลี่ยนถ่ายน้ำมันเครื่องรถยนต์ราชการหมายเลขทะเบียน กม ๖๐๖๙ นนทบุรี </t>
  </si>
  <si>
    <t>บริษัท โตโยต้าสงขลา ผู้จำหน่ายโตโยต้า เสนอราคา ๖,๒๘๐.๙๐ บาท</t>
  </si>
  <si>
    <t>บส. ๕๐/๒๕๖๘
ลว. ๒๕ ส.ค. ๒๕๖๘</t>
  </si>
  <si>
    <t>บริษัท โตโยต้าสงขลา  
ผู้จำหน่ายโตโยต้า  
เสนอราคา ๖,๒๘๐.๙๐ บาท</t>
  </si>
  <si>
    <t>จ้างเหมาบริการขนย้ายวัสดุ ครุภัณฑ์ จากสำนักงานเดิมไปยังสำนักงานใหม่ จำนวน ๑ งาน</t>
  </si>
  <si>
    <t>บส. ๕๑/๒๕๖๘
ลว. ๒๙ ส.ค. ๒๕๖๘</t>
  </si>
  <si>
    <t>สรุปผลการดำเนินการจัดซื้อจัดจ้าง ประจำเดือน กันยายน 2568</t>
  </si>
  <si>
    <t>บส. ๕๒/๒๕๖๘
ลว. ๕ ก.ย. ๒๕๖๘</t>
  </si>
  <si>
    <t>จ้างทำป้ายชื่อสำนักงาน ป้ายชื่อห้องและติดสติ๊กเกอร์ฝ้าติดกระจกพร้อมติดตั้งจำนวน ๑ งาน</t>
  </si>
  <si>
    <t>บส. ๕๓/๒๕๖๘
ลว. ๕ ก.ย. ๒๕๖๘</t>
  </si>
  <si>
    <t>ธนาศิลป์โฆษณา 
เสนอราคา ๔๓,๑๐๐.๐๐ บาท</t>
  </si>
  <si>
    <t>บส. ๕๔/๒๕๖๘
ลว. ๕ ก.ย. ๒๕๖๘</t>
  </si>
  <si>
    <t>เช่ารถยนต์พร้อมพนักงานขับรถยนต์ จำนวน ๑ คัน รวมระยะเวลา ๒ วัน 
เพื่อเดินทางไปราชการจังหวัดปัตตานี และพื้นที่ใกล้เคียง</t>
  </si>
  <si>
    <t>บริษัท เอ.แอล.เอ็ม.2018 จำกัด เสนอราคา  ๗,๐๖๒.๐๐ บาท</t>
  </si>
  <si>
    <t>บส. ๕๕/๒๕๖๘
ลว. ๙ ก.ย. ๒๕๖๘</t>
  </si>
  <si>
    <t>เช่ารถยนต์ จำนวน ๑ คัน รวมระยะเวลา ๔ วัน เพื่อเดินทางไปราชการจังหวัดพัทลุง และพื้นที่ใกล้เคียง</t>
  </si>
  <si>
    <t>บริษัท เอ.แอล.เอ็ม.2018 จำกัด 
เสนอราคา ๗,๐๖๒.๐๐ บาท</t>
  </si>
  <si>
    <t>จ้างทำตรายาง จำนวน ๙ รายการ</t>
  </si>
  <si>
    <t>บริษัท สยามนครินทร์ ออฟฟิศบาย จำกัด เสนอราคา ๒,๑๙๐.๐๐ บาท</t>
  </si>
  <si>
    <t>บส. ๕๗/๒๕๖๘
ลว. ๑๗ ก.ย. ๒๕๖๘</t>
  </si>
  <si>
    <t>บริษัท สยามนครินทร์ 
ออฟฟิศบาย จำกัด 
เสนอราคา ๒,๑๙๐.๐๐ บาท</t>
  </si>
  <si>
    <t>ซื้อวัสดุคอมพิวเตอร์ จำนวน ๑ รายการ</t>
  </si>
  <si>
    <t>บริษัท สยามนครินทร์ ออฟฟิศบาย จำกัด เสนอราคา ๗๐๘.๐๐ บาท</t>
  </si>
  <si>
    <t>บส. ๕๘/๒๕๖๘
ลว. ๒๓ ก.ย. ๒๕๖๘</t>
  </si>
  <si>
    <t>บริษัท สยามนครินทร์ 
ออฟฟิศบาย จำกัด 
เสนอราคา ๗๐๘.๐๐ บาท</t>
  </si>
  <si>
    <t>ซื้อวัสดุสำนักงาน จำนวน ๔ รายการ</t>
  </si>
  <si>
    <t>บริษัท สยามนครินทร์ ออฟฟิศบาย จำกัด เสนอราคา ๑,๓๘๐.๐๐ บาท</t>
  </si>
  <si>
    <t>บส. ๕๙/๒๕๖๘
ลว. ๒๔ ก.ย. ๒๕๖๘</t>
  </si>
  <si>
    <t>บริษัท สยามนครินทร์ 
ออฟฟิศบาย จำกัด 
เสนอราคา ๑,๓๘๐.๐๐ บาท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</si>
  <si>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</si>
  <si>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</si>
  <si>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</si>
  <si>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</si>
  <si>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</si>
  <si>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</si>
  <si>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</si>
  <si>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</si>
  <si>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</si>
  <si>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</si>
  <si>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</si>
  <si>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</si>
  <si>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</si>
  <si>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วิธีการกรอกแบบสรุปผลการดำเนินการจัดซื้อจัดจ้างในรอบเดือน (แบบ สขร. 1)</t>
  </si>
  <si>
    <t>ช่องที่ (1)</t>
  </si>
  <si>
    <t>ให้ระบุวันที่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</si>
  <si>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</si>
  <si>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</si>
  <si>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</si>
  <si>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</si>
  <si>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</si>
  <si>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</si>
  <si>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</si>
  <si>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</si>
  <si>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</si>
  <si>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</si>
  <si>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</si>
  <si>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</si>
  <si>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</si>
  <si>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</si>
  <si>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</si>
  <si>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</si>
  <si>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</si>
  <si>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</si>
  <si>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</si>
  <si>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</si>
  <si>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</si>
  <si>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</si>
  <si>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</si>
  <si>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รายงานสรุปผลการจัดซื้อจัดจ้างของสำนักงานป้องกันและปราบปรามการทุจริตในภาครัฐ เขต 9 (ปปท.เขต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</si>
</sst>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D00041E]#,##0.00"/>
    <numFmt numFmtId="165" formatCode="[$-D00041E]#,##0"/>
    <numFmt numFmtId="166" formatCode="[$-D00041E]0"/>
  </numFmts>
  <fonts count="2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5"/>
      <name val="TH SarabunPSK"/>
      <family val="2"/>
    </font>
    <font>
      <sz val="15"/>
      <name val="TH SarabunIT๙"/>
      <family val="2"/>
      <charset val="222"/>
    </font>
    <font>
      <sz val="10"/>
      <name val="Arial"/>
      <family val="2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2" fillId="0" borderId="0"/>
    <xf numFmtId="43" fontId="10" fillId="0" borderId="0" applyFont="0" applyFill="0" applyBorder="0" applyAlignment="0" applyProtection="0"/>
    <xf numFmtId="0" fontId="10" fillId="0" borderId="0"/>
    <xf numFmtId="0" fontId="2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4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0" fontId="5" fillId="0" borderId="2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164" fontId="8" fillId="0" borderId="1" xfId="0" applyNumberFormat="1" applyFont="1" applyBorder="1" applyAlignment="1">
      <alignment horizontal="right" vertical="top" wrapText="1"/>
    </xf>
    <xf numFmtId="166" fontId="8" fillId="0" borderId="1" xfId="0" applyNumberFormat="1" applyFont="1" applyBorder="1" applyAlignment="1">
      <alignment horizontal="center" vertical="top" wrapText="1"/>
    </xf>
    <xf numFmtId="166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165" fontId="8" fillId="0" borderId="2" xfId="0" applyNumberFormat="1" applyFont="1" applyBorder="1" applyAlignment="1">
      <alignment vertical="top" wrapText="1"/>
    </xf>
    <xf numFmtId="0" fontId="9" fillId="0" borderId="7" xfId="0" applyFont="1" applyFill="1" applyBorder="1" applyAlignment="1">
      <alignment horizontal="center" vertical="top"/>
    </xf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4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right" vertical="center"/>
    </xf>
    <xf numFmtId="0" fontId="13" fillId="0" borderId="0" xfId="4" applyFont="1" applyAlignment="1">
      <alignment horizontal="right"/>
    </xf>
    <xf numFmtId="0" fontId="12" fillId="0" borderId="0" xfId="4" applyFont="1"/>
    <xf numFmtId="0" fontId="12" fillId="0" borderId="0" xfId="4" applyFont="1" applyAlignment="1">
      <alignment horizontal="center"/>
    </xf>
    <xf numFmtId="0" fontId="12" fillId="0" borderId="0" xfId="4" applyFont="1" applyAlignment="1">
      <alignment vertical="top"/>
    </xf>
    <xf numFmtId="0" fontId="12" fillId="0" borderId="0" xfId="4" applyFont="1" applyAlignment="1">
      <alignment horizontal="center" vertical="top"/>
    </xf>
    <xf numFmtId="0" fontId="13" fillId="0" borderId="0" xfId="4" applyFont="1" applyAlignment="1">
      <alignment vertical="top"/>
    </xf>
    <xf numFmtId="4" fontId="12" fillId="0" borderId="0" xfId="4" applyNumberFormat="1" applyFont="1" applyAlignment="1">
      <alignment horizontal="center" vertical="top"/>
    </xf>
    <xf numFmtId="0" fontId="14" fillId="0" borderId="0" xfId="4" applyFont="1"/>
    <xf numFmtId="0" fontId="15" fillId="0" borderId="0" xfId="4" applyFont="1"/>
    <xf numFmtId="0" fontId="19" fillId="0" borderId="1" xfId="2" applyFont="1" applyBorder="1" applyAlignment="1">
      <alignment horizontal="center"/>
    </xf>
    <xf numFmtId="4" fontId="20" fillId="0" borderId="0" xfId="0" applyNumberFormat="1" applyFont="1" applyFill="1" applyAlignment="1">
      <alignment horizontal="center" vertical="top"/>
    </xf>
    <xf numFmtId="0" fontId="16" fillId="0" borderId="0" xfId="5" applyFont="1" applyAlignment="1"/>
    <xf numFmtId="0" fontId="11" fillId="0" borderId="0" xfId="5" applyFont="1"/>
    <xf numFmtId="0" fontId="16" fillId="0" borderId="0" xfId="5" applyFont="1"/>
    <xf numFmtId="0" fontId="22" fillId="0" borderId="0" xfId="5" applyFont="1"/>
    <xf numFmtId="0" fontId="19" fillId="0" borderId="0" xfId="5" applyFont="1"/>
    <xf numFmtId="0" fontId="17" fillId="0" borderId="1" xfId="5" applyFont="1" applyBorder="1" applyAlignment="1">
      <alignment horizontal="center"/>
    </xf>
    <xf numFmtId="0" fontId="19" fillId="0" borderId="0" xfId="5" applyFont="1" applyBorder="1"/>
    <xf numFmtId="0" fontId="19" fillId="0" borderId="1" xfId="5" applyFont="1" applyBorder="1" applyAlignment="1">
      <alignment horizontal="center"/>
    </xf>
    <xf numFmtId="4" fontId="19" fillId="0" borderId="1" xfId="5" applyNumberFormat="1" applyFont="1" applyBorder="1" applyAlignment="1">
      <alignment horizontal="right"/>
    </xf>
    <xf numFmtId="43" fontId="17" fillId="0" borderId="1" xfId="6" applyFont="1" applyBorder="1" applyAlignment="1">
      <alignment horizontal="center"/>
    </xf>
    <xf numFmtId="0" fontId="17" fillId="0" borderId="0" xfId="5" applyFont="1"/>
    <xf numFmtId="0" fontId="18" fillId="0" borderId="1" xfId="5" applyFont="1" applyBorder="1" applyAlignment="1"/>
    <xf numFmtId="0" fontId="17" fillId="0" borderId="1" xfId="5" applyFont="1" applyBorder="1" applyAlignment="1">
      <alignment horizontal="center"/>
    </xf>
    <xf numFmtId="0" fontId="16" fillId="0" borderId="0" xfId="5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/>
    </xf>
    <xf numFmtId="0" fontId="12" fillId="0" borderId="0" xfId="4" applyFont="1" applyAlignment="1">
      <alignment horizontal="left" vertical="top"/>
    </xf>
    <xf numFmtId="0" fontId="13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top"/>
    </xf>
    <xf numFmtId="165" fontId="3" fillId="0" borderId="0" xfId="0" applyNumberFormat="1" applyFont="1" applyFill="1"/>
    <xf numFmtId="164" fontId="3" fillId="0" borderId="0" xfId="0" applyNumberFormat="1" applyFont="1" applyFill="1"/>
    <xf numFmtId="164" fontId="3" fillId="0" borderId="0" xfId="0" applyNumberFormat="1" applyFont="1" applyFill="1" applyAlignment="1">
      <alignment vertical="top"/>
    </xf>
    <xf numFmtId="164" fontId="3" fillId="0" borderId="0" xfId="0" applyNumberFormat="1" applyFont="1" applyFill="1" applyAlignment="1">
      <alignment horizontal="center" vertical="top"/>
    </xf>
  </cellXfs>
  <cellStyles count="7">
    <cellStyle name="Normal 2" xfId="1" xr:uid="{00000000-0005-0000-0000-000002000000}"/>
    <cellStyle name="Normal 2 2" xfId="2" xr:uid="{1A2BE4DB-ED0C-4B4F-BFBA-5660938C973F}"/>
    <cellStyle name="Normal 2 3" xfId="5" xr:uid="{FF3EA705-9D6D-4137-A89F-0344092AE2E9}"/>
    <cellStyle name="จุลภาค 2" xfId="3" xr:uid="{67C8EAEA-ED13-45D6-B5B8-BA6DB2EFD627}"/>
    <cellStyle name="จุลภาค 3" xfId="6" xr:uid="{2567F049-8635-4925-AFC9-AFB921661710}"/>
    <cellStyle name="ปกติ" xfId="0" builtinId="0"/>
    <cellStyle name="ปกติ 2" xfId="4" xr:uid="{2716E421-A28C-442C-981F-062E8A3A97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E44071-D149-4FB6-9285-D4A29A352729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BE3DE9-03EC-4AF5-9897-8EF267395ED4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3B6FCD-7FF4-4590-A7D8-2066980D6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437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37F3-D11A-4255-A188-F07B54991E30}">
  <dimension ref="A1:O19"/>
  <sheetViews>
    <sheetView tabSelected="1" workbookViewId="0">
      <selection activeCell="K5" sqref="K5"/>
    </sheetView>
  </sheetViews>
  <sheetFormatPr defaultColWidth="9" defaultRowHeight="20.399999999999999"/>
  <cols>
    <col min="1" max="3" width="9" style="55"/>
    <col min="4" max="4" width="20.6640625" style="55" bestFit="1" customWidth="1"/>
    <col min="5" max="5" width="18.109375" style="55" customWidth="1"/>
    <col min="6" max="6" width="30" style="55" customWidth="1"/>
    <col min="7" max="259" width="9" style="55"/>
    <col min="260" max="260" width="20.6640625" style="55" bestFit="1" customWidth="1"/>
    <col min="261" max="261" width="14.109375" style="55" customWidth="1"/>
    <col min="262" max="262" width="23.33203125" style="55" customWidth="1"/>
    <col min="263" max="515" width="9" style="55"/>
    <col min="516" max="516" width="20.6640625" style="55" bestFit="1" customWidth="1"/>
    <col min="517" max="517" width="14.109375" style="55" customWidth="1"/>
    <col min="518" max="518" width="23.33203125" style="55" customWidth="1"/>
    <col min="519" max="771" width="9" style="55"/>
    <col min="772" max="772" width="20.6640625" style="55" bestFit="1" customWidth="1"/>
    <col min="773" max="773" width="14.109375" style="55" customWidth="1"/>
    <col min="774" max="774" width="23.33203125" style="55" customWidth="1"/>
    <col min="775" max="1027" width="9" style="55"/>
    <col min="1028" max="1028" width="20.6640625" style="55" bestFit="1" customWidth="1"/>
    <col min="1029" max="1029" width="14.109375" style="55" customWidth="1"/>
    <col min="1030" max="1030" width="23.33203125" style="55" customWidth="1"/>
    <col min="1031" max="1283" width="9" style="55"/>
    <col min="1284" max="1284" width="20.6640625" style="55" bestFit="1" customWidth="1"/>
    <col min="1285" max="1285" width="14.109375" style="55" customWidth="1"/>
    <col min="1286" max="1286" width="23.33203125" style="55" customWidth="1"/>
    <col min="1287" max="1539" width="9" style="55"/>
    <col min="1540" max="1540" width="20.6640625" style="55" bestFit="1" customWidth="1"/>
    <col min="1541" max="1541" width="14.109375" style="55" customWidth="1"/>
    <col min="1542" max="1542" width="23.33203125" style="55" customWidth="1"/>
    <col min="1543" max="1795" width="9" style="55"/>
    <col min="1796" max="1796" width="20.6640625" style="55" bestFit="1" customWidth="1"/>
    <col min="1797" max="1797" width="14.109375" style="55" customWidth="1"/>
    <col min="1798" max="1798" width="23.33203125" style="55" customWidth="1"/>
    <col min="1799" max="2051" width="9" style="55"/>
    <col min="2052" max="2052" width="20.6640625" style="55" bestFit="1" customWidth="1"/>
    <col min="2053" max="2053" width="14.109375" style="55" customWidth="1"/>
    <col min="2054" max="2054" width="23.33203125" style="55" customWidth="1"/>
    <col min="2055" max="2307" width="9" style="55"/>
    <col min="2308" max="2308" width="20.6640625" style="55" bestFit="1" customWidth="1"/>
    <col min="2309" max="2309" width="14.109375" style="55" customWidth="1"/>
    <col min="2310" max="2310" width="23.33203125" style="55" customWidth="1"/>
    <col min="2311" max="2563" width="9" style="55"/>
    <col min="2564" max="2564" width="20.6640625" style="55" bestFit="1" customWidth="1"/>
    <col min="2565" max="2565" width="14.109375" style="55" customWidth="1"/>
    <col min="2566" max="2566" width="23.33203125" style="55" customWidth="1"/>
    <col min="2567" max="2819" width="9" style="55"/>
    <col min="2820" max="2820" width="20.6640625" style="55" bestFit="1" customWidth="1"/>
    <col min="2821" max="2821" width="14.109375" style="55" customWidth="1"/>
    <col min="2822" max="2822" width="23.33203125" style="55" customWidth="1"/>
    <col min="2823" max="3075" width="9" style="55"/>
    <col min="3076" max="3076" width="20.6640625" style="55" bestFit="1" customWidth="1"/>
    <col min="3077" max="3077" width="14.109375" style="55" customWidth="1"/>
    <col min="3078" max="3078" width="23.33203125" style="55" customWidth="1"/>
    <col min="3079" max="3331" width="9" style="55"/>
    <col min="3332" max="3332" width="20.6640625" style="55" bestFit="1" customWidth="1"/>
    <col min="3333" max="3333" width="14.109375" style="55" customWidth="1"/>
    <col min="3334" max="3334" width="23.33203125" style="55" customWidth="1"/>
    <col min="3335" max="3587" width="9" style="55"/>
    <col min="3588" max="3588" width="20.6640625" style="55" bestFit="1" customWidth="1"/>
    <col min="3589" max="3589" width="14.109375" style="55" customWidth="1"/>
    <col min="3590" max="3590" width="23.33203125" style="55" customWidth="1"/>
    <col min="3591" max="3843" width="9" style="55"/>
    <col min="3844" max="3844" width="20.6640625" style="55" bestFit="1" customWidth="1"/>
    <col min="3845" max="3845" width="14.109375" style="55" customWidth="1"/>
    <col min="3846" max="3846" width="23.33203125" style="55" customWidth="1"/>
    <col min="3847" max="4099" width="9" style="55"/>
    <col min="4100" max="4100" width="20.6640625" style="55" bestFit="1" customWidth="1"/>
    <col min="4101" max="4101" width="14.109375" style="55" customWidth="1"/>
    <col min="4102" max="4102" width="23.33203125" style="55" customWidth="1"/>
    <col min="4103" max="4355" width="9" style="55"/>
    <col min="4356" max="4356" width="20.6640625" style="55" bestFit="1" customWidth="1"/>
    <col min="4357" max="4357" width="14.109375" style="55" customWidth="1"/>
    <col min="4358" max="4358" width="23.33203125" style="55" customWidth="1"/>
    <col min="4359" max="4611" width="9" style="55"/>
    <col min="4612" max="4612" width="20.6640625" style="55" bestFit="1" customWidth="1"/>
    <col min="4613" max="4613" width="14.109375" style="55" customWidth="1"/>
    <col min="4614" max="4614" width="23.33203125" style="55" customWidth="1"/>
    <col min="4615" max="4867" width="9" style="55"/>
    <col min="4868" max="4868" width="20.6640625" style="55" bestFit="1" customWidth="1"/>
    <col min="4869" max="4869" width="14.109375" style="55" customWidth="1"/>
    <col min="4870" max="4870" width="23.33203125" style="55" customWidth="1"/>
    <col min="4871" max="5123" width="9" style="55"/>
    <col min="5124" max="5124" width="20.6640625" style="55" bestFit="1" customWidth="1"/>
    <col min="5125" max="5125" width="14.109375" style="55" customWidth="1"/>
    <col min="5126" max="5126" width="23.33203125" style="55" customWidth="1"/>
    <col min="5127" max="5379" width="9" style="55"/>
    <col min="5380" max="5380" width="20.6640625" style="55" bestFit="1" customWidth="1"/>
    <col min="5381" max="5381" width="14.109375" style="55" customWidth="1"/>
    <col min="5382" max="5382" width="23.33203125" style="55" customWidth="1"/>
    <col min="5383" max="5635" width="9" style="55"/>
    <col min="5636" max="5636" width="20.6640625" style="55" bestFit="1" customWidth="1"/>
    <col min="5637" max="5637" width="14.109375" style="55" customWidth="1"/>
    <col min="5638" max="5638" width="23.33203125" style="55" customWidth="1"/>
    <col min="5639" max="5891" width="9" style="55"/>
    <col min="5892" max="5892" width="20.6640625" style="55" bestFit="1" customWidth="1"/>
    <col min="5893" max="5893" width="14.109375" style="55" customWidth="1"/>
    <col min="5894" max="5894" width="23.33203125" style="55" customWidth="1"/>
    <col min="5895" max="6147" width="9" style="55"/>
    <col min="6148" max="6148" width="20.6640625" style="55" bestFit="1" customWidth="1"/>
    <col min="6149" max="6149" width="14.109375" style="55" customWidth="1"/>
    <col min="6150" max="6150" width="23.33203125" style="55" customWidth="1"/>
    <col min="6151" max="6403" width="9" style="55"/>
    <col min="6404" max="6404" width="20.6640625" style="55" bestFit="1" customWidth="1"/>
    <col min="6405" max="6405" width="14.109375" style="55" customWidth="1"/>
    <col min="6406" max="6406" width="23.33203125" style="55" customWidth="1"/>
    <col min="6407" max="6659" width="9" style="55"/>
    <col min="6660" max="6660" width="20.6640625" style="55" bestFit="1" customWidth="1"/>
    <col min="6661" max="6661" width="14.109375" style="55" customWidth="1"/>
    <col min="6662" max="6662" width="23.33203125" style="55" customWidth="1"/>
    <col min="6663" max="6915" width="9" style="55"/>
    <col min="6916" max="6916" width="20.6640625" style="55" bestFit="1" customWidth="1"/>
    <col min="6917" max="6917" width="14.109375" style="55" customWidth="1"/>
    <col min="6918" max="6918" width="23.33203125" style="55" customWidth="1"/>
    <col min="6919" max="7171" width="9" style="55"/>
    <col min="7172" max="7172" width="20.6640625" style="55" bestFit="1" customWidth="1"/>
    <col min="7173" max="7173" width="14.109375" style="55" customWidth="1"/>
    <col min="7174" max="7174" width="23.33203125" style="55" customWidth="1"/>
    <col min="7175" max="7427" width="9" style="55"/>
    <col min="7428" max="7428" width="20.6640625" style="55" bestFit="1" customWidth="1"/>
    <col min="7429" max="7429" width="14.109375" style="55" customWidth="1"/>
    <col min="7430" max="7430" width="23.33203125" style="55" customWidth="1"/>
    <col min="7431" max="7683" width="9" style="55"/>
    <col min="7684" max="7684" width="20.6640625" style="55" bestFit="1" customWidth="1"/>
    <col min="7685" max="7685" width="14.109375" style="55" customWidth="1"/>
    <col min="7686" max="7686" width="23.33203125" style="55" customWidth="1"/>
    <col min="7687" max="7939" width="9" style="55"/>
    <col min="7940" max="7940" width="20.6640625" style="55" bestFit="1" customWidth="1"/>
    <col min="7941" max="7941" width="14.109375" style="55" customWidth="1"/>
    <col min="7942" max="7942" width="23.33203125" style="55" customWidth="1"/>
    <col min="7943" max="8195" width="9" style="55"/>
    <col min="8196" max="8196" width="20.6640625" style="55" bestFit="1" customWidth="1"/>
    <col min="8197" max="8197" width="14.109375" style="55" customWidth="1"/>
    <col min="8198" max="8198" width="23.33203125" style="55" customWidth="1"/>
    <col min="8199" max="8451" width="9" style="55"/>
    <col min="8452" max="8452" width="20.6640625" style="55" bestFit="1" customWidth="1"/>
    <col min="8453" max="8453" width="14.109375" style="55" customWidth="1"/>
    <col min="8454" max="8454" width="23.33203125" style="55" customWidth="1"/>
    <col min="8455" max="8707" width="9" style="55"/>
    <col min="8708" max="8708" width="20.6640625" style="55" bestFit="1" customWidth="1"/>
    <col min="8709" max="8709" width="14.109375" style="55" customWidth="1"/>
    <col min="8710" max="8710" width="23.33203125" style="55" customWidth="1"/>
    <col min="8711" max="8963" width="9" style="55"/>
    <col min="8964" max="8964" width="20.6640625" style="55" bestFit="1" customWidth="1"/>
    <col min="8965" max="8965" width="14.109375" style="55" customWidth="1"/>
    <col min="8966" max="8966" width="23.33203125" style="55" customWidth="1"/>
    <col min="8967" max="9219" width="9" style="55"/>
    <col min="9220" max="9220" width="20.6640625" style="55" bestFit="1" customWidth="1"/>
    <col min="9221" max="9221" width="14.109375" style="55" customWidth="1"/>
    <col min="9222" max="9222" width="23.33203125" style="55" customWidth="1"/>
    <col min="9223" max="9475" width="9" style="55"/>
    <col min="9476" max="9476" width="20.6640625" style="55" bestFit="1" customWidth="1"/>
    <col min="9477" max="9477" width="14.109375" style="55" customWidth="1"/>
    <col min="9478" max="9478" width="23.33203125" style="55" customWidth="1"/>
    <col min="9479" max="9731" width="9" style="55"/>
    <col min="9732" max="9732" width="20.6640625" style="55" bestFit="1" customWidth="1"/>
    <col min="9733" max="9733" width="14.109375" style="55" customWidth="1"/>
    <col min="9734" max="9734" width="23.33203125" style="55" customWidth="1"/>
    <col min="9735" max="9987" width="9" style="55"/>
    <col min="9988" max="9988" width="20.6640625" style="55" bestFit="1" customWidth="1"/>
    <col min="9989" max="9989" width="14.109375" style="55" customWidth="1"/>
    <col min="9990" max="9990" width="23.33203125" style="55" customWidth="1"/>
    <col min="9991" max="10243" width="9" style="55"/>
    <col min="10244" max="10244" width="20.6640625" style="55" bestFit="1" customWidth="1"/>
    <col min="10245" max="10245" width="14.109375" style="55" customWidth="1"/>
    <col min="10246" max="10246" width="23.33203125" style="55" customWidth="1"/>
    <col min="10247" max="10499" width="9" style="55"/>
    <col min="10500" max="10500" width="20.6640625" style="55" bestFit="1" customWidth="1"/>
    <col min="10501" max="10501" width="14.109375" style="55" customWidth="1"/>
    <col min="10502" max="10502" width="23.33203125" style="55" customWidth="1"/>
    <col min="10503" max="10755" width="9" style="55"/>
    <col min="10756" max="10756" width="20.6640625" style="55" bestFit="1" customWidth="1"/>
    <col min="10757" max="10757" width="14.109375" style="55" customWidth="1"/>
    <col min="10758" max="10758" width="23.33203125" style="55" customWidth="1"/>
    <col min="10759" max="11011" width="9" style="55"/>
    <col min="11012" max="11012" width="20.6640625" style="55" bestFit="1" customWidth="1"/>
    <col min="11013" max="11013" width="14.109375" style="55" customWidth="1"/>
    <col min="11014" max="11014" width="23.33203125" style="55" customWidth="1"/>
    <col min="11015" max="11267" width="9" style="55"/>
    <col min="11268" max="11268" width="20.6640625" style="55" bestFit="1" customWidth="1"/>
    <col min="11269" max="11269" width="14.109375" style="55" customWidth="1"/>
    <col min="11270" max="11270" width="23.33203125" style="55" customWidth="1"/>
    <col min="11271" max="11523" width="9" style="55"/>
    <col min="11524" max="11524" width="20.6640625" style="55" bestFit="1" customWidth="1"/>
    <col min="11525" max="11525" width="14.109375" style="55" customWidth="1"/>
    <col min="11526" max="11526" width="23.33203125" style="55" customWidth="1"/>
    <col min="11527" max="11779" width="9" style="55"/>
    <col min="11780" max="11780" width="20.6640625" style="55" bestFit="1" customWidth="1"/>
    <col min="11781" max="11781" width="14.109375" style="55" customWidth="1"/>
    <col min="11782" max="11782" width="23.33203125" style="55" customWidth="1"/>
    <col min="11783" max="12035" width="9" style="55"/>
    <col min="12036" max="12036" width="20.6640625" style="55" bestFit="1" customWidth="1"/>
    <col min="12037" max="12037" width="14.109375" style="55" customWidth="1"/>
    <col min="12038" max="12038" width="23.33203125" style="55" customWidth="1"/>
    <col min="12039" max="12291" width="9" style="55"/>
    <col min="12292" max="12292" width="20.6640625" style="55" bestFit="1" customWidth="1"/>
    <col min="12293" max="12293" width="14.109375" style="55" customWidth="1"/>
    <col min="12294" max="12294" width="23.33203125" style="55" customWidth="1"/>
    <col min="12295" max="12547" width="9" style="55"/>
    <col min="12548" max="12548" width="20.6640625" style="55" bestFit="1" customWidth="1"/>
    <col min="12549" max="12549" width="14.109375" style="55" customWidth="1"/>
    <col min="12550" max="12550" width="23.33203125" style="55" customWidth="1"/>
    <col min="12551" max="12803" width="9" style="55"/>
    <col min="12804" max="12804" width="20.6640625" style="55" bestFit="1" customWidth="1"/>
    <col min="12805" max="12805" width="14.109375" style="55" customWidth="1"/>
    <col min="12806" max="12806" width="23.33203125" style="55" customWidth="1"/>
    <col min="12807" max="13059" width="9" style="55"/>
    <col min="13060" max="13060" width="20.6640625" style="55" bestFit="1" customWidth="1"/>
    <col min="13061" max="13061" width="14.109375" style="55" customWidth="1"/>
    <col min="13062" max="13062" width="23.33203125" style="55" customWidth="1"/>
    <col min="13063" max="13315" width="9" style="55"/>
    <col min="13316" max="13316" width="20.6640625" style="55" bestFit="1" customWidth="1"/>
    <col min="13317" max="13317" width="14.109375" style="55" customWidth="1"/>
    <col min="13318" max="13318" width="23.33203125" style="55" customWidth="1"/>
    <col min="13319" max="13571" width="9" style="55"/>
    <col min="13572" max="13572" width="20.6640625" style="55" bestFit="1" customWidth="1"/>
    <col min="13573" max="13573" width="14.109375" style="55" customWidth="1"/>
    <col min="13574" max="13574" width="23.33203125" style="55" customWidth="1"/>
    <col min="13575" max="13827" width="9" style="55"/>
    <col min="13828" max="13828" width="20.6640625" style="55" bestFit="1" customWidth="1"/>
    <col min="13829" max="13829" width="14.109375" style="55" customWidth="1"/>
    <col min="13830" max="13830" width="23.33203125" style="55" customWidth="1"/>
    <col min="13831" max="14083" width="9" style="55"/>
    <col min="14084" max="14084" width="20.6640625" style="55" bestFit="1" customWidth="1"/>
    <col min="14085" max="14085" width="14.109375" style="55" customWidth="1"/>
    <col min="14086" max="14086" width="23.33203125" style="55" customWidth="1"/>
    <col min="14087" max="14339" width="9" style="55"/>
    <col min="14340" max="14340" width="20.6640625" style="55" bestFit="1" customWidth="1"/>
    <col min="14341" max="14341" width="14.109375" style="55" customWidth="1"/>
    <col min="14342" max="14342" width="23.33203125" style="55" customWidth="1"/>
    <col min="14343" max="14595" width="9" style="55"/>
    <col min="14596" max="14596" width="20.6640625" style="55" bestFit="1" customWidth="1"/>
    <col min="14597" max="14597" width="14.109375" style="55" customWidth="1"/>
    <col min="14598" max="14598" width="23.33203125" style="55" customWidth="1"/>
    <col min="14599" max="14851" width="9" style="55"/>
    <col min="14852" max="14852" width="20.6640625" style="55" bestFit="1" customWidth="1"/>
    <col min="14853" max="14853" width="14.109375" style="55" customWidth="1"/>
    <col min="14854" max="14854" width="23.33203125" style="55" customWidth="1"/>
    <col min="14855" max="15107" width="9" style="55"/>
    <col min="15108" max="15108" width="20.6640625" style="55" bestFit="1" customWidth="1"/>
    <col min="15109" max="15109" width="14.109375" style="55" customWidth="1"/>
    <col min="15110" max="15110" width="23.33203125" style="55" customWidth="1"/>
    <col min="15111" max="15363" width="9" style="55"/>
    <col min="15364" max="15364" width="20.6640625" style="55" bestFit="1" customWidth="1"/>
    <col min="15365" max="15365" width="14.109375" style="55" customWidth="1"/>
    <col min="15366" max="15366" width="23.33203125" style="55" customWidth="1"/>
    <col min="15367" max="15619" width="9" style="55"/>
    <col min="15620" max="15620" width="20.6640625" style="55" bestFit="1" customWidth="1"/>
    <col min="15621" max="15621" width="14.109375" style="55" customWidth="1"/>
    <col min="15622" max="15622" width="23.33203125" style="55" customWidth="1"/>
    <col min="15623" max="15875" width="9" style="55"/>
    <col min="15876" max="15876" width="20.6640625" style="55" bestFit="1" customWidth="1"/>
    <col min="15877" max="15877" width="14.109375" style="55" customWidth="1"/>
    <col min="15878" max="15878" width="23.33203125" style="55" customWidth="1"/>
    <col min="15879" max="16131" width="9" style="55"/>
    <col min="16132" max="16132" width="20.6640625" style="55" bestFit="1" customWidth="1"/>
    <col min="16133" max="16133" width="14.109375" style="55" customWidth="1"/>
    <col min="16134" max="16134" width="23.33203125" style="55" customWidth="1"/>
    <col min="16135" max="16384" width="9" style="55"/>
  </cols>
  <sheetData>
    <row r="1" spans="1:15" ht="23.4">
      <c r="A1" s="67" t="s">
        <v>300</v>
      </c>
      <c r="B1" s="67"/>
      <c r="C1" s="67"/>
      <c r="D1" s="67"/>
      <c r="E1" s="67"/>
      <c r="F1" s="67"/>
      <c r="G1" s="67"/>
      <c r="H1" s="67"/>
      <c r="I1" s="67"/>
      <c r="J1" s="54"/>
      <c r="K1" s="54"/>
      <c r="L1" s="54"/>
      <c r="M1" s="54"/>
      <c r="N1" s="54"/>
      <c r="O1" s="54"/>
    </row>
    <row r="2" spans="1:15" ht="23.4">
      <c r="A2" s="67" t="s">
        <v>261</v>
      </c>
      <c r="B2" s="67"/>
      <c r="C2" s="67"/>
      <c r="D2" s="67"/>
      <c r="E2" s="67"/>
      <c r="F2" s="67"/>
      <c r="G2" s="67"/>
      <c r="H2" s="67"/>
      <c r="I2" s="67"/>
      <c r="J2" s="54"/>
      <c r="K2" s="54"/>
      <c r="L2" s="54"/>
      <c r="M2" s="54"/>
      <c r="N2" s="54"/>
      <c r="O2" s="54"/>
    </row>
    <row r="3" spans="1:15" ht="23.4">
      <c r="A3" s="56" t="s">
        <v>262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21">
      <c r="A4" s="58"/>
      <c r="B4" s="58"/>
      <c r="C4" s="58"/>
      <c r="D4" s="58"/>
      <c r="E4" s="58"/>
      <c r="F4" s="58"/>
      <c r="G4" s="58"/>
      <c r="H4" s="58"/>
      <c r="I4" s="58"/>
    </row>
    <row r="5" spans="1:15" ht="21">
      <c r="A5" s="58"/>
      <c r="B5" s="58"/>
      <c r="C5" s="66" t="s">
        <v>263</v>
      </c>
      <c r="D5" s="66"/>
      <c r="E5" s="59" t="s">
        <v>264</v>
      </c>
      <c r="F5" s="59" t="s">
        <v>265</v>
      </c>
      <c r="G5" s="60"/>
      <c r="H5" s="58"/>
      <c r="I5" s="58"/>
    </row>
    <row r="6" spans="1:15" ht="21">
      <c r="A6" s="58"/>
      <c r="B6" s="58"/>
      <c r="C6" s="65" t="s">
        <v>266</v>
      </c>
      <c r="D6" s="65"/>
      <c r="E6" s="52" t="s">
        <v>33</v>
      </c>
      <c r="F6" s="52" t="s">
        <v>33</v>
      </c>
      <c r="G6" s="60"/>
      <c r="H6" s="58"/>
      <c r="I6" s="58"/>
    </row>
    <row r="7" spans="1:15" ht="21">
      <c r="A7" s="58"/>
      <c r="B7" s="58"/>
      <c r="C7" s="65" t="s">
        <v>267</v>
      </c>
      <c r="D7" s="65"/>
      <c r="E7" s="52" t="s">
        <v>33</v>
      </c>
      <c r="F7" s="52" t="s">
        <v>33</v>
      </c>
      <c r="G7" s="60"/>
      <c r="H7" s="58"/>
      <c r="I7" s="58"/>
    </row>
    <row r="8" spans="1:15" ht="21">
      <c r="A8" s="58"/>
      <c r="B8" s="58"/>
      <c r="C8" s="65" t="s">
        <v>268</v>
      </c>
      <c r="D8" s="65"/>
      <c r="E8" s="61">
        <v>68</v>
      </c>
      <c r="F8" s="62">
        <v>4430769.96</v>
      </c>
      <c r="G8" s="60"/>
      <c r="H8" s="58"/>
      <c r="I8" s="58"/>
    </row>
    <row r="9" spans="1:15" ht="21">
      <c r="A9" s="58"/>
      <c r="B9" s="58"/>
      <c r="C9" s="65" t="s">
        <v>269</v>
      </c>
      <c r="D9" s="65"/>
      <c r="E9" s="52" t="s">
        <v>33</v>
      </c>
      <c r="F9" s="52" t="s">
        <v>33</v>
      </c>
      <c r="G9" s="60"/>
      <c r="H9" s="58"/>
      <c r="I9" s="58"/>
    </row>
    <row r="10" spans="1:15" ht="21">
      <c r="A10" s="58"/>
      <c r="B10" s="58"/>
      <c r="C10" s="65" t="s">
        <v>270</v>
      </c>
      <c r="D10" s="65"/>
      <c r="E10" s="52" t="s">
        <v>33</v>
      </c>
      <c r="F10" s="52" t="s">
        <v>33</v>
      </c>
      <c r="G10" s="60"/>
      <c r="H10" s="58"/>
      <c r="I10" s="58"/>
    </row>
    <row r="11" spans="1:15" ht="21">
      <c r="A11" s="58"/>
      <c r="B11" s="58"/>
      <c r="C11" s="66" t="s">
        <v>271</v>
      </c>
      <c r="D11" s="66"/>
      <c r="E11" s="59">
        <f>SUM(E6:E10)</f>
        <v>68</v>
      </c>
      <c r="F11" s="63">
        <f>SUM(F6:F10)</f>
        <v>4430769.96</v>
      </c>
      <c r="G11" s="58"/>
      <c r="H11" s="58"/>
      <c r="I11" s="58"/>
    </row>
    <row r="12" spans="1:15" ht="21">
      <c r="A12" s="58"/>
      <c r="B12" s="58"/>
      <c r="C12" s="58"/>
      <c r="D12" s="58"/>
      <c r="E12" s="58"/>
      <c r="F12" s="58"/>
      <c r="G12" s="58"/>
      <c r="H12" s="58"/>
      <c r="I12" s="58"/>
    </row>
    <row r="13" spans="1:15" ht="21">
      <c r="A13" s="64" t="s">
        <v>272</v>
      </c>
    </row>
    <row r="19" spans="1:1" ht="21">
      <c r="A19" s="64" t="s">
        <v>273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B8000-ECF8-40F3-8E83-AF9A12D661E7}">
  <sheetPr>
    <tabColor theme="0" tint="-0.34998626667073579"/>
  </sheetPr>
  <dimension ref="A1:I13"/>
  <sheetViews>
    <sheetView topLeftCell="A8" zoomScaleNormal="100" zoomScaleSheetLayoutView="100" workbookViewId="0">
      <selection activeCell="D13" sqref="D13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68" t="s">
        <v>188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9" ht="25.8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4" customHeight="1">
      <c r="A7" s="17">
        <v>1</v>
      </c>
      <c r="B7" s="22" t="s">
        <v>190</v>
      </c>
      <c r="C7" s="31">
        <v>2140</v>
      </c>
      <c r="D7" s="31">
        <v>2140</v>
      </c>
      <c r="E7" s="24" t="s">
        <v>16</v>
      </c>
      <c r="F7" s="24" t="s">
        <v>165</v>
      </c>
      <c r="G7" s="24" t="s">
        <v>124</v>
      </c>
      <c r="H7" s="24" t="s">
        <v>19</v>
      </c>
      <c r="I7" s="24" t="s">
        <v>189</v>
      </c>
    </row>
    <row r="8" spans="1:9" ht="55.2" customHeight="1">
      <c r="A8" s="17">
        <v>2</v>
      </c>
      <c r="B8" s="22" t="s">
        <v>191</v>
      </c>
      <c r="C8" s="31">
        <v>7000</v>
      </c>
      <c r="D8" s="31">
        <v>7000</v>
      </c>
      <c r="E8" s="24" t="s">
        <v>16</v>
      </c>
      <c r="F8" s="24" t="s">
        <v>193</v>
      </c>
      <c r="G8" s="24" t="s">
        <v>194</v>
      </c>
      <c r="H8" s="24" t="s">
        <v>19</v>
      </c>
      <c r="I8" s="24" t="s">
        <v>192</v>
      </c>
    </row>
    <row r="9" spans="1:9" ht="51.6" customHeight="1">
      <c r="A9" s="17">
        <v>3</v>
      </c>
      <c r="B9" s="22" t="s">
        <v>197</v>
      </c>
      <c r="C9" s="31">
        <v>1284</v>
      </c>
      <c r="D9" s="31">
        <v>1284</v>
      </c>
      <c r="E9" s="24" t="s">
        <v>16</v>
      </c>
      <c r="F9" s="24" t="s">
        <v>198</v>
      </c>
      <c r="G9" s="24" t="s">
        <v>195</v>
      </c>
      <c r="H9" s="24" t="s">
        <v>19</v>
      </c>
      <c r="I9" s="24" t="s">
        <v>196</v>
      </c>
    </row>
    <row r="10" spans="1:9" ht="54.6" customHeight="1">
      <c r="A10" s="17">
        <v>4</v>
      </c>
      <c r="B10" s="22" t="s">
        <v>199</v>
      </c>
      <c r="C10" s="31">
        <v>120000</v>
      </c>
      <c r="D10" s="31">
        <v>120000</v>
      </c>
      <c r="E10" s="24" t="s">
        <v>16</v>
      </c>
      <c r="F10" s="24" t="s">
        <v>201</v>
      </c>
      <c r="G10" s="24" t="s">
        <v>201</v>
      </c>
      <c r="H10" s="24" t="s">
        <v>19</v>
      </c>
      <c r="I10" s="24" t="s">
        <v>200</v>
      </c>
    </row>
    <row r="11" spans="1:9" ht="79.2">
      <c r="A11" s="17">
        <v>5</v>
      </c>
      <c r="B11" s="22" t="s">
        <v>190</v>
      </c>
      <c r="C11" s="31">
        <v>2140</v>
      </c>
      <c r="D11" s="31">
        <v>2140</v>
      </c>
      <c r="E11" s="24" t="s">
        <v>16</v>
      </c>
      <c r="F11" s="24" t="s">
        <v>165</v>
      </c>
      <c r="G11" s="24" t="s">
        <v>124</v>
      </c>
      <c r="H11" s="24" t="s">
        <v>19</v>
      </c>
      <c r="I11" s="24" t="s">
        <v>202</v>
      </c>
    </row>
    <row r="13" spans="1:9">
      <c r="D13" s="4">
        <v>132564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8B67-39B9-460D-8BE2-E03CBDCF8B19}">
  <sheetPr>
    <tabColor theme="0" tint="-0.34998626667073579"/>
  </sheetPr>
  <dimension ref="A1:I12"/>
  <sheetViews>
    <sheetView topLeftCell="A8" zoomScaleNormal="100" zoomScaleSheetLayoutView="100" workbookViewId="0">
      <selection activeCell="D12" sqref="D12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68" t="s">
        <v>203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9" ht="25.8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4" customHeight="1">
      <c r="A7" s="17">
        <v>1</v>
      </c>
      <c r="B7" s="22" t="s">
        <v>205</v>
      </c>
      <c r="C7" s="31">
        <v>16050</v>
      </c>
      <c r="D7" s="31">
        <v>16050</v>
      </c>
      <c r="E7" s="24" t="s">
        <v>16</v>
      </c>
      <c r="F7" s="24" t="s">
        <v>29</v>
      </c>
      <c r="G7" s="24" t="s">
        <v>28</v>
      </c>
      <c r="H7" s="24" t="s">
        <v>19</v>
      </c>
      <c r="I7" s="24" t="s">
        <v>204</v>
      </c>
    </row>
    <row r="8" spans="1:9" ht="103.2" customHeight="1">
      <c r="A8" s="17">
        <v>2</v>
      </c>
      <c r="B8" s="22" t="s">
        <v>206</v>
      </c>
      <c r="C8" s="31">
        <v>10700</v>
      </c>
      <c r="D8" s="31">
        <v>10700</v>
      </c>
      <c r="E8" s="24" t="s">
        <v>16</v>
      </c>
      <c r="F8" s="24" t="s">
        <v>100</v>
      </c>
      <c r="G8" s="24" t="s">
        <v>211</v>
      </c>
      <c r="H8" s="24" t="s">
        <v>19</v>
      </c>
      <c r="I8" s="24" t="s">
        <v>208</v>
      </c>
    </row>
    <row r="9" spans="1:9" ht="85.2" customHeight="1">
      <c r="A9" s="17">
        <v>3</v>
      </c>
      <c r="B9" s="22" t="s">
        <v>212</v>
      </c>
      <c r="C9" s="31">
        <v>4280</v>
      </c>
      <c r="D9" s="31">
        <v>4280</v>
      </c>
      <c r="E9" s="24" t="s">
        <v>16</v>
      </c>
      <c r="F9" s="24" t="s">
        <v>210</v>
      </c>
      <c r="G9" s="24" t="s">
        <v>117</v>
      </c>
      <c r="H9" s="24" t="s">
        <v>19</v>
      </c>
      <c r="I9" s="24" t="s">
        <v>209</v>
      </c>
    </row>
    <row r="10" spans="1:9" ht="67.8" customHeight="1">
      <c r="A10" s="17">
        <v>4</v>
      </c>
      <c r="B10" s="22" t="s">
        <v>213</v>
      </c>
      <c r="C10" s="31">
        <v>4815</v>
      </c>
      <c r="D10" s="31">
        <v>4815</v>
      </c>
      <c r="E10" s="24" t="s">
        <v>16</v>
      </c>
      <c r="F10" s="24" t="s">
        <v>216</v>
      </c>
      <c r="G10" s="24" t="s">
        <v>214</v>
      </c>
      <c r="H10" s="24" t="s">
        <v>19</v>
      </c>
      <c r="I10" s="24" t="s">
        <v>215</v>
      </c>
    </row>
    <row r="12" spans="1:9">
      <c r="D12" s="4">
        <v>35845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F795-E881-49EB-97A9-E8B7B9C26366}">
  <sheetPr>
    <tabColor theme="0" tint="-0.34998626667073579"/>
  </sheetPr>
  <dimension ref="A1:I15"/>
  <sheetViews>
    <sheetView topLeftCell="A10" zoomScaleNormal="100" zoomScaleSheetLayoutView="100" workbookViewId="0">
      <selection activeCell="D15" sqref="D15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68" t="s">
        <v>217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9" ht="25.8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4" customHeight="1">
      <c r="A7" s="17">
        <v>1</v>
      </c>
      <c r="B7" s="22" t="s">
        <v>219</v>
      </c>
      <c r="C7" s="31">
        <v>10700</v>
      </c>
      <c r="D7" s="31">
        <v>10700</v>
      </c>
      <c r="E7" s="24" t="s">
        <v>16</v>
      </c>
      <c r="F7" s="24" t="s">
        <v>100</v>
      </c>
      <c r="G7" s="24" t="s">
        <v>207</v>
      </c>
      <c r="H7" s="24" t="s">
        <v>19</v>
      </c>
      <c r="I7" s="24" t="s">
        <v>218</v>
      </c>
    </row>
    <row r="8" spans="1:9" ht="72.599999999999994" customHeight="1">
      <c r="A8" s="17">
        <v>2</v>
      </c>
      <c r="B8" s="22" t="s">
        <v>220</v>
      </c>
      <c r="C8" s="31">
        <v>4815</v>
      </c>
      <c r="D8" s="31">
        <v>4815</v>
      </c>
      <c r="E8" s="24" t="s">
        <v>16</v>
      </c>
      <c r="F8" s="24" t="s">
        <v>225</v>
      </c>
      <c r="G8" s="24" t="s">
        <v>221</v>
      </c>
      <c r="H8" s="24" t="s">
        <v>19</v>
      </c>
      <c r="I8" s="24" t="s">
        <v>222</v>
      </c>
    </row>
    <row r="9" spans="1:9" ht="85.2" customHeight="1">
      <c r="A9" s="17">
        <v>3</v>
      </c>
      <c r="B9" s="22" t="s">
        <v>223</v>
      </c>
      <c r="C9" s="31">
        <v>6420</v>
      </c>
      <c r="D9" s="31">
        <v>6420</v>
      </c>
      <c r="E9" s="24" t="s">
        <v>16</v>
      </c>
      <c r="F9" s="24" t="s">
        <v>226</v>
      </c>
      <c r="G9" s="24" t="s">
        <v>26</v>
      </c>
      <c r="H9" s="24" t="s">
        <v>19</v>
      </c>
      <c r="I9" s="24" t="s">
        <v>224</v>
      </c>
    </row>
    <row r="10" spans="1:9" ht="82.2" customHeight="1">
      <c r="A10" s="17">
        <v>4</v>
      </c>
      <c r="B10" s="22" t="s">
        <v>228</v>
      </c>
      <c r="C10" s="31">
        <v>2140</v>
      </c>
      <c r="D10" s="31">
        <v>2140</v>
      </c>
      <c r="E10" s="24" t="s">
        <v>16</v>
      </c>
      <c r="F10" s="24" t="s">
        <v>156</v>
      </c>
      <c r="G10" s="24" t="s">
        <v>124</v>
      </c>
      <c r="H10" s="24" t="s">
        <v>19</v>
      </c>
      <c r="I10" s="24" t="s">
        <v>227</v>
      </c>
    </row>
    <row r="11" spans="1:9" ht="67.8" customHeight="1">
      <c r="A11" s="17">
        <v>5</v>
      </c>
      <c r="B11" s="22" t="s">
        <v>229</v>
      </c>
      <c r="C11" s="31">
        <v>5000</v>
      </c>
      <c r="D11" s="31">
        <v>5000</v>
      </c>
      <c r="E11" s="24" t="s">
        <v>16</v>
      </c>
      <c r="F11" s="24" t="s">
        <v>231</v>
      </c>
      <c r="G11" s="24" t="s">
        <v>231</v>
      </c>
      <c r="H11" s="24" t="s">
        <v>19</v>
      </c>
      <c r="I11" s="24" t="s">
        <v>230</v>
      </c>
    </row>
    <row r="12" spans="1:9" ht="59.4">
      <c r="A12" s="17">
        <v>6</v>
      </c>
      <c r="B12" s="22" t="s">
        <v>232</v>
      </c>
      <c r="C12" s="31">
        <v>6280.9</v>
      </c>
      <c r="D12" s="31">
        <v>6280.9</v>
      </c>
      <c r="E12" s="24" t="s">
        <v>16</v>
      </c>
      <c r="F12" s="24" t="s">
        <v>233</v>
      </c>
      <c r="G12" s="24" t="s">
        <v>235</v>
      </c>
      <c r="H12" s="24" t="s">
        <v>19</v>
      </c>
      <c r="I12" s="24" t="s">
        <v>234</v>
      </c>
    </row>
    <row r="13" spans="1:9" ht="63" customHeight="1">
      <c r="A13" s="17">
        <v>7</v>
      </c>
      <c r="B13" s="22" t="s">
        <v>236</v>
      </c>
      <c r="C13" s="31">
        <v>120000</v>
      </c>
      <c r="D13" s="31">
        <v>120000</v>
      </c>
      <c r="E13" s="24" t="s">
        <v>16</v>
      </c>
      <c r="F13" s="24" t="s">
        <v>201</v>
      </c>
      <c r="G13" s="24" t="s">
        <v>201</v>
      </c>
      <c r="H13" s="24" t="s">
        <v>19</v>
      </c>
      <c r="I13" s="24" t="s">
        <v>237</v>
      </c>
    </row>
    <row r="15" spans="1:9">
      <c r="D15" s="4">
        <v>155355.9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D5EA-712A-45FC-B5C1-6B29D6B71E93}">
  <sheetPr>
    <tabColor theme="0" tint="-0.34998626667073579"/>
  </sheetPr>
  <dimension ref="A1:I16"/>
  <sheetViews>
    <sheetView topLeftCell="A11" zoomScaleNormal="100" zoomScaleSheetLayoutView="100" workbookViewId="0">
      <selection activeCell="D16" sqref="D16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68" t="s">
        <v>238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9" ht="25.8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65.400000000000006" customHeight="1">
      <c r="A7" s="17">
        <v>1</v>
      </c>
      <c r="B7" s="22" t="s">
        <v>220</v>
      </c>
      <c r="C7" s="31">
        <v>4815</v>
      </c>
      <c r="D7" s="31">
        <v>4815</v>
      </c>
      <c r="E7" s="24" t="s">
        <v>16</v>
      </c>
      <c r="F7" s="24" t="s">
        <v>225</v>
      </c>
      <c r="G7" s="24" t="s">
        <v>221</v>
      </c>
      <c r="H7" s="24" t="s">
        <v>19</v>
      </c>
      <c r="I7" s="24" t="s">
        <v>239</v>
      </c>
    </row>
    <row r="8" spans="1:9" ht="72.599999999999994" customHeight="1">
      <c r="A8" s="17">
        <v>2</v>
      </c>
      <c r="B8" s="22" t="s">
        <v>240</v>
      </c>
      <c r="C8" s="31">
        <v>43100</v>
      </c>
      <c r="D8" s="31">
        <v>43100</v>
      </c>
      <c r="E8" s="24" t="s">
        <v>16</v>
      </c>
      <c r="F8" s="24" t="s">
        <v>242</v>
      </c>
      <c r="G8" s="24" t="s">
        <v>242</v>
      </c>
      <c r="H8" s="24" t="s">
        <v>19</v>
      </c>
      <c r="I8" s="24" t="s">
        <v>241</v>
      </c>
    </row>
    <row r="9" spans="1:9" ht="85.2" customHeight="1">
      <c r="A9" s="17">
        <v>3</v>
      </c>
      <c r="B9" s="22" t="s">
        <v>244</v>
      </c>
      <c r="C9" s="31">
        <v>5350</v>
      </c>
      <c r="D9" s="31">
        <v>5350</v>
      </c>
      <c r="E9" s="24" t="s">
        <v>16</v>
      </c>
      <c r="F9" s="24" t="s">
        <v>31</v>
      </c>
      <c r="G9" s="24" t="s">
        <v>30</v>
      </c>
      <c r="H9" s="24" t="s">
        <v>19</v>
      </c>
      <c r="I9" s="24" t="s">
        <v>243</v>
      </c>
    </row>
    <row r="10" spans="1:9" ht="82.2" customHeight="1">
      <c r="A10" s="17">
        <v>4</v>
      </c>
      <c r="B10" s="22" t="s">
        <v>213</v>
      </c>
      <c r="C10" s="31">
        <v>7062</v>
      </c>
      <c r="D10" s="31">
        <v>7062</v>
      </c>
      <c r="E10" s="24" t="s">
        <v>16</v>
      </c>
      <c r="F10" s="24" t="s">
        <v>248</v>
      </c>
      <c r="G10" s="24" t="s">
        <v>245</v>
      </c>
      <c r="H10" s="24" t="s">
        <v>19</v>
      </c>
      <c r="I10" s="24" t="s">
        <v>246</v>
      </c>
    </row>
    <row r="11" spans="1:9" ht="67.8" customHeight="1">
      <c r="A11" s="17">
        <v>5</v>
      </c>
      <c r="B11" s="22" t="s">
        <v>247</v>
      </c>
      <c r="C11" s="31">
        <v>6420</v>
      </c>
      <c r="D11" s="31">
        <v>6420</v>
      </c>
      <c r="E11" s="24" t="s">
        <v>16</v>
      </c>
      <c r="F11" s="24" t="s">
        <v>27</v>
      </c>
      <c r="G11" s="24" t="s">
        <v>26</v>
      </c>
      <c r="H11" s="24" t="s">
        <v>19</v>
      </c>
      <c r="I11" s="24" t="s">
        <v>23</v>
      </c>
    </row>
    <row r="12" spans="1:9" ht="59.4">
      <c r="A12" s="17">
        <v>6</v>
      </c>
      <c r="B12" s="22" t="s">
        <v>249</v>
      </c>
      <c r="C12" s="31">
        <v>2190</v>
      </c>
      <c r="D12" s="31">
        <v>2190</v>
      </c>
      <c r="E12" s="24" t="s">
        <v>16</v>
      </c>
      <c r="F12" s="24" t="s">
        <v>250</v>
      </c>
      <c r="G12" s="24" t="s">
        <v>252</v>
      </c>
      <c r="H12" s="24" t="s">
        <v>19</v>
      </c>
      <c r="I12" s="24" t="s">
        <v>251</v>
      </c>
    </row>
    <row r="13" spans="1:9" ht="63" customHeight="1">
      <c r="A13" s="17">
        <v>7</v>
      </c>
      <c r="B13" s="22" t="s">
        <v>253</v>
      </c>
      <c r="C13" s="31">
        <v>708</v>
      </c>
      <c r="D13" s="31">
        <v>708</v>
      </c>
      <c r="E13" s="24" t="s">
        <v>16</v>
      </c>
      <c r="F13" s="24" t="s">
        <v>254</v>
      </c>
      <c r="G13" s="24" t="s">
        <v>256</v>
      </c>
      <c r="H13" s="24" t="s">
        <v>19</v>
      </c>
      <c r="I13" s="24" t="s">
        <v>255</v>
      </c>
    </row>
    <row r="14" spans="1:9" ht="59.4">
      <c r="A14" s="17">
        <v>8</v>
      </c>
      <c r="B14" s="22" t="s">
        <v>257</v>
      </c>
      <c r="C14" s="31">
        <v>1380</v>
      </c>
      <c r="D14" s="31">
        <v>1380</v>
      </c>
      <c r="E14" s="24" t="s">
        <v>16</v>
      </c>
      <c r="F14" s="24" t="s">
        <v>258</v>
      </c>
      <c r="G14" s="24" t="s">
        <v>260</v>
      </c>
      <c r="H14" s="24" t="s">
        <v>19</v>
      </c>
      <c r="I14" s="24" t="s">
        <v>259</v>
      </c>
    </row>
    <row r="16" spans="1:9">
      <c r="D16" s="4">
        <v>71025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65CE-1DEC-4999-914F-E37125EA85CD}">
  <sheetPr>
    <tabColor rgb="FFC00000"/>
  </sheetPr>
  <dimension ref="A1:K15"/>
  <sheetViews>
    <sheetView zoomScale="115" zoomScaleNormal="115" zoomScaleSheetLayoutView="100" workbookViewId="0">
      <selection activeCell="F15" sqref="F15"/>
    </sheetView>
  </sheetViews>
  <sheetFormatPr defaultColWidth="9.109375" defaultRowHeight="22.8"/>
  <cols>
    <col min="1" max="1" width="5.44140625" style="45" customWidth="1"/>
    <col min="2" max="2" width="13.88671875" style="46" customWidth="1"/>
    <col min="3" max="3" width="20.33203125" style="46" customWidth="1"/>
    <col min="4" max="4" width="16.88671875" style="49" customWidth="1"/>
    <col min="5" max="5" width="13.44140625" style="47" customWidth="1"/>
    <col min="6" max="6" width="29.33203125" style="49" customWidth="1"/>
    <col min="7" max="7" width="38.44140625" style="49" customWidth="1"/>
    <col min="8" max="8" width="28.44140625" style="47" hidden="1" customWidth="1"/>
    <col min="9" max="9" width="26.33203125" style="44" hidden="1" customWidth="1"/>
    <col min="10" max="10" width="9.109375" style="44"/>
    <col min="11" max="11" width="23.88671875" style="44" customWidth="1"/>
    <col min="12" max="16384" width="9.109375" style="44"/>
  </cols>
  <sheetData>
    <row r="1" spans="1:11">
      <c r="A1" s="39"/>
      <c r="B1" s="40"/>
      <c r="C1" s="40"/>
      <c r="D1" s="41"/>
      <c r="E1" s="39"/>
      <c r="F1" s="41"/>
      <c r="G1" s="41"/>
      <c r="H1" s="42"/>
      <c r="I1" s="43" t="s">
        <v>11</v>
      </c>
    </row>
    <row r="2" spans="1:11">
      <c r="A2" s="72" t="s">
        <v>274</v>
      </c>
      <c r="B2" s="72"/>
      <c r="C2" s="72"/>
      <c r="D2" s="72"/>
      <c r="E2" s="72"/>
      <c r="F2" s="72"/>
      <c r="G2" s="72"/>
      <c r="H2" s="72"/>
      <c r="I2" s="72"/>
    </row>
    <row r="3" spans="1:11">
      <c r="C3" s="73"/>
      <c r="D3" s="73"/>
      <c r="E3" s="73"/>
      <c r="F3" s="73"/>
      <c r="G3" s="73"/>
    </row>
    <row r="4" spans="1:11">
      <c r="B4" s="48" t="s">
        <v>275</v>
      </c>
      <c r="C4" s="71" t="s">
        <v>276</v>
      </c>
      <c r="D4" s="71"/>
      <c r="E4" s="71"/>
      <c r="F4" s="71"/>
      <c r="G4" s="71"/>
      <c r="H4" s="71"/>
      <c r="I4" s="71"/>
      <c r="J4" s="71"/>
      <c r="K4" s="71"/>
    </row>
    <row r="5" spans="1:11">
      <c r="B5" s="48" t="s">
        <v>277</v>
      </c>
      <c r="C5" s="71" t="s">
        <v>278</v>
      </c>
      <c r="D5" s="71"/>
      <c r="E5" s="71"/>
      <c r="F5" s="71"/>
      <c r="G5" s="71"/>
      <c r="H5" s="71"/>
      <c r="I5" s="71"/>
      <c r="J5" s="71"/>
      <c r="K5" s="71"/>
    </row>
    <row r="6" spans="1:11">
      <c r="B6" s="48" t="s">
        <v>279</v>
      </c>
      <c r="C6" s="71" t="s">
        <v>280</v>
      </c>
      <c r="D6" s="71"/>
      <c r="E6" s="71"/>
      <c r="F6" s="71"/>
      <c r="G6" s="71"/>
      <c r="H6" s="71"/>
      <c r="I6" s="71"/>
      <c r="J6" s="71"/>
      <c r="K6" s="71"/>
    </row>
    <row r="7" spans="1:11">
      <c r="B7" s="48" t="s">
        <v>281</v>
      </c>
      <c r="C7" s="71" t="s">
        <v>282</v>
      </c>
      <c r="D7" s="71"/>
      <c r="E7" s="71"/>
      <c r="F7" s="71"/>
      <c r="G7" s="71"/>
      <c r="H7" s="71"/>
      <c r="I7" s="71"/>
      <c r="J7" s="71"/>
      <c r="K7" s="71"/>
    </row>
    <row r="8" spans="1:11">
      <c r="B8" s="48" t="s">
        <v>283</v>
      </c>
      <c r="C8" s="71" t="s">
        <v>284</v>
      </c>
      <c r="D8" s="71"/>
      <c r="E8" s="71"/>
      <c r="F8" s="71"/>
      <c r="G8" s="71"/>
      <c r="H8" s="71"/>
      <c r="I8" s="71"/>
      <c r="J8" s="71"/>
      <c r="K8" s="71"/>
    </row>
    <row r="9" spans="1:11">
      <c r="B9" s="48" t="s">
        <v>285</v>
      </c>
      <c r="C9" s="71" t="s">
        <v>286</v>
      </c>
      <c r="D9" s="71"/>
      <c r="E9" s="71"/>
      <c r="F9" s="71"/>
      <c r="G9" s="71"/>
      <c r="H9" s="71"/>
      <c r="I9" s="71"/>
      <c r="J9" s="71"/>
      <c r="K9" s="71"/>
    </row>
    <row r="10" spans="1:11">
      <c r="B10" s="48" t="s">
        <v>287</v>
      </c>
      <c r="C10" s="71" t="s">
        <v>288</v>
      </c>
      <c r="D10" s="71"/>
      <c r="E10" s="71"/>
      <c r="F10" s="71"/>
      <c r="G10" s="71"/>
      <c r="H10" s="71"/>
      <c r="I10" s="71"/>
      <c r="J10" s="71"/>
      <c r="K10" s="71"/>
    </row>
    <row r="11" spans="1:11">
      <c r="B11" s="48" t="s">
        <v>289</v>
      </c>
      <c r="C11" s="71" t="s">
        <v>290</v>
      </c>
      <c r="D11" s="71"/>
      <c r="E11" s="71"/>
      <c r="F11" s="71"/>
      <c r="G11" s="71"/>
      <c r="H11" s="71"/>
      <c r="I11" s="71"/>
      <c r="J11" s="71"/>
      <c r="K11" s="71"/>
    </row>
    <row r="12" spans="1:11">
      <c r="B12" s="48" t="s">
        <v>291</v>
      </c>
      <c r="C12" s="71" t="s">
        <v>292</v>
      </c>
      <c r="D12" s="71"/>
      <c r="E12" s="71"/>
      <c r="F12" s="71"/>
      <c r="G12" s="71"/>
      <c r="H12" s="71"/>
      <c r="I12" s="71"/>
      <c r="J12" s="71"/>
      <c r="K12" s="71"/>
    </row>
    <row r="13" spans="1:11">
      <c r="B13" s="48" t="s">
        <v>293</v>
      </c>
      <c r="C13" s="71" t="s">
        <v>294</v>
      </c>
      <c r="D13" s="71"/>
      <c r="E13" s="71"/>
      <c r="F13" s="71"/>
      <c r="G13" s="71"/>
      <c r="H13" s="71"/>
      <c r="I13" s="71"/>
      <c r="J13" s="71"/>
      <c r="K13" s="71"/>
    </row>
    <row r="14" spans="1:11">
      <c r="B14" s="48"/>
    </row>
    <row r="15" spans="1:11">
      <c r="B15" s="48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8B0C-CC4D-461A-BD8B-2F82F7421C45}">
  <dimension ref="A1:C6"/>
  <sheetViews>
    <sheetView workbookViewId="0">
      <selection activeCell="F15" sqref="F15"/>
    </sheetView>
  </sheetViews>
  <sheetFormatPr defaultColWidth="8.88671875" defaultRowHeight="20.399999999999999"/>
  <cols>
    <col min="1" max="16384" width="8.88671875" style="51"/>
  </cols>
  <sheetData>
    <row r="1" spans="1:3" ht="21">
      <c r="A1" s="50" t="s">
        <v>295</v>
      </c>
      <c r="B1" s="50"/>
      <c r="C1" s="50"/>
    </row>
    <row r="2" spans="1:3">
      <c r="A2" s="51" t="s">
        <v>296</v>
      </c>
    </row>
    <row r="3" spans="1:3">
      <c r="A3" s="51" t="s">
        <v>297</v>
      </c>
    </row>
    <row r="5" spans="1:3">
      <c r="A5" s="51" t="s">
        <v>298</v>
      </c>
    </row>
    <row r="6" spans="1:3">
      <c r="A6" s="51" t="s">
        <v>299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EEC2-C6EC-40C5-9B91-0DFAD07A40D9}">
  <sheetPr>
    <tabColor theme="0" tint="-0.34998626667073579"/>
  </sheetPr>
  <dimension ref="A1:J20"/>
  <sheetViews>
    <sheetView topLeftCell="A18" zoomScaleNormal="100" zoomScaleSheetLayoutView="100" workbookViewId="0">
      <selection activeCell="F11" sqref="F11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" style="3" customWidth="1"/>
    <col min="4" max="4" width="14.44140625" style="4" customWidth="1"/>
    <col min="5" max="5" width="13.44140625" style="5" customWidth="1"/>
    <col min="6" max="6" width="28.88671875" style="4" customWidth="1"/>
    <col min="7" max="7" width="31.77734375" style="4" customWidth="1"/>
    <col min="8" max="8" width="21.109375" style="5" customWidth="1"/>
    <col min="9" max="9" width="26.44140625" style="1" customWidth="1"/>
    <col min="10" max="10" width="15.109375" style="1" bestFit="1" customWidth="1"/>
    <col min="11" max="16384" width="9.109375" style="1"/>
  </cols>
  <sheetData>
    <row r="1" spans="1:10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10" ht="18">
      <c r="A2" s="68" t="s">
        <v>34</v>
      </c>
      <c r="B2" s="68"/>
      <c r="C2" s="68"/>
      <c r="D2" s="68"/>
      <c r="E2" s="68"/>
      <c r="F2" s="68"/>
      <c r="G2" s="68"/>
      <c r="H2" s="68"/>
      <c r="I2" s="68"/>
    </row>
    <row r="3" spans="1:10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10" ht="27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10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10" ht="18">
      <c r="A6" s="15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10" ht="71.400000000000006" customHeight="1">
      <c r="A7" s="21">
        <v>1</v>
      </c>
      <c r="B7" s="23" t="s">
        <v>35</v>
      </c>
      <c r="C7" s="26">
        <v>60000</v>
      </c>
      <c r="D7" s="26">
        <v>60000</v>
      </c>
      <c r="E7" s="25" t="s">
        <v>16</v>
      </c>
      <c r="F7" s="25" t="s">
        <v>21</v>
      </c>
      <c r="G7" s="25" t="s">
        <v>21</v>
      </c>
      <c r="H7" s="25" t="s">
        <v>19</v>
      </c>
      <c r="I7" s="25" t="s">
        <v>36</v>
      </c>
      <c r="J7" s="74">
        <v>60000</v>
      </c>
    </row>
    <row r="8" spans="1:10" ht="83.4" customHeight="1">
      <c r="A8" s="28">
        <v>2</v>
      </c>
      <c r="B8" s="23" t="s">
        <v>56</v>
      </c>
      <c r="C8" s="37">
        <v>408000</v>
      </c>
      <c r="D8" s="37">
        <v>408000</v>
      </c>
      <c r="E8" s="25" t="s">
        <v>16</v>
      </c>
      <c r="F8" s="25" t="s">
        <v>22</v>
      </c>
      <c r="G8" s="25" t="s">
        <v>38</v>
      </c>
      <c r="H8" s="25" t="s">
        <v>19</v>
      </c>
      <c r="I8" s="25" t="s">
        <v>37</v>
      </c>
      <c r="J8" s="74">
        <v>408000</v>
      </c>
    </row>
    <row r="9" spans="1:10" ht="64.2" customHeight="1">
      <c r="A9" s="28">
        <v>3</v>
      </c>
      <c r="B9" s="23" t="s">
        <v>39</v>
      </c>
      <c r="C9" s="26">
        <v>144000</v>
      </c>
      <c r="D9" s="26">
        <v>144000</v>
      </c>
      <c r="E9" s="25" t="s">
        <v>16</v>
      </c>
      <c r="F9" s="25" t="s">
        <v>41</v>
      </c>
      <c r="G9" s="25" t="s">
        <v>42</v>
      </c>
      <c r="H9" s="25" t="s">
        <v>19</v>
      </c>
      <c r="I9" s="25" t="s">
        <v>40</v>
      </c>
      <c r="J9" s="74">
        <v>144000</v>
      </c>
    </row>
    <row r="10" spans="1:10" ht="63.6" customHeight="1">
      <c r="A10" s="28">
        <v>4</v>
      </c>
      <c r="B10" s="23" t="s">
        <v>55</v>
      </c>
      <c r="C10" s="26">
        <v>1320000</v>
      </c>
      <c r="D10" s="26">
        <v>1320000</v>
      </c>
      <c r="E10" s="25" t="s">
        <v>16</v>
      </c>
      <c r="F10" s="25" t="s">
        <v>44</v>
      </c>
      <c r="G10" s="25" t="s">
        <v>44</v>
      </c>
      <c r="H10" s="25" t="s">
        <v>19</v>
      </c>
      <c r="I10" s="25" t="s">
        <v>43</v>
      </c>
      <c r="J10" s="74">
        <v>1320000</v>
      </c>
    </row>
    <row r="11" spans="1:10" ht="60" customHeight="1">
      <c r="A11" s="16">
        <v>5</v>
      </c>
      <c r="B11" s="23" t="s">
        <v>47</v>
      </c>
      <c r="C11" s="26">
        <v>492000</v>
      </c>
      <c r="D11" s="26">
        <v>492000</v>
      </c>
      <c r="E11" s="25" t="s">
        <v>16</v>
      </c>
      <c r="F11" s="25" t="s">
        <v>20</v>
      </c>
      <c r="G11" s="25" t="s">
        <v>46</v>
      </c>
      <c r="H11" s="25" t="s">
        <v>19</v>
      </c>
      <c r="I11" s="25" t="s">
        <v>45</v>
      </c>
      <c r="J11" s="74">
        <v>492000</v>
      </c>
    </row>
    <row r="12" spans="1:10" ht="79.2">
      <c r="A12" s="36">
        <v>6</v>
      </c>
      <c r="B12" s="23" t="s">
        <v>48</v>
      </c>
      <c r="C12" s="26">
        <v>165000</v>
      </c>
      <c r="D12" s="26">
        <v>165000</v>
      </c>
      <c r="E12" s="25" t="s">
        <v>16</v>
      </c>
      <c r="F12" s="25" t="s">
        <v>50</v>
      </c>
      <c r="G12" s="25" t="s">
        <v>50</v>
      </c>
      <c r="H12" s="25" t="s">
        <v>19</v>
      </c>
      <c r="I12" s="25" t="s">
        <v>49</v>
      </c>
      <c r="J12" s="74">
        <v>165000</v>
      </c>
    </row>
    <row r="13" spans="1:10" ht="79.2">
      <c r="A13" s="36">
        <v>7</v>
      </c>
      <c r="B13" s="23" t="s">
        <v>54</v>
      </c>
      <c r="C13" s="26">
        <v>165000</v>
      </c>
      <c r="D13" s="26">
        <v>165000</v>
      </c>
      <c r="E13" s="25" t="s">
        <v>16</v>
      </c>
      <c r="F13" s="25" t="s">
        <v>52</v>
      </c>
      <c r="G13" s="25" t="s">
        <v>52</v>
      </c>
      <c r="H13" s="25" t="s">
        <v>19</v>
      </c>
      <c r="I13" s="25" t="s">
        <v>51</v>
      </c>
      <c r="J13" s="74">
        <v>165000</v>
      </c>
    </row>
    <row r="14" spans="1:10" ht="79.2">
      <c r="A14" s="36">
        <v>8</v>
      </c>
      <c r="B14" s="23" t="s">
        <v>54</v>
      </c>
      <c r="C14" s="26">
        <v>165000</v>
      </c>
      <c r="D14" s="26">
        <v>165000</v>
      </c>
      <c r="E14" s="25" t="s">
        <v>16</v>
      </c>
      <c r="F14" s="25" t="s">
        <v>57</v>
      </c>
      <c r="G14" s="25" t="s">
        <v>58</v>
      </c>
      <c r="H14" s="25" t="s">
        <v>19</v>
      </c>
      <c r="I14" s="25" t="s">
        <v>53</v>
      </c>
      <c r="J14" s="74">
        <v>165000</v>
      </c>
    </row>
    <row r="15" spans="1:10" ht="79.2">
      <c r="A15" s="36">
        <v>9</v>
      </c>
      <c r="B15" s="23" t="s">
        <v>54</v>
      </c>
      <c r="C15" s="26">
        <v>165000</v>
      </c>
      <c r="D15" s="26">
        <v>165000</v>
      </c>
      <c r="E15" s="25" t="s">
        <v>16</v>
      </c>
      <c r="F15" s="25" t="s">
        <v>60</v>
      </c>
      <c r="G15" s="25" t="s">
        <v>60</v>
      </c>
      <c r="H15" s="25" t="s">
        <v>19</v>
      </c>
      <c r="I15" s="25" t="s">
        <v>59</v>
      </c>
      <c r="J15" s="74">
        <v>165000</v>
      </c>
    </row>
    <row r="16" spans="1:10" ht="79.2">
      <c r="A16" s="21">
        <v>10</v>
      </c>
      <c r="B16" s="23" t="s">
        <v>54</v>
      </c>
      <c r="C16" s="26">
        <v>165000</v>
      </c>
      <c r="D16" s="26">
        <v>165000</v>
      </c>
      <c r="E16" s="25" t="s">
        <v>16</v>
      </c>
      <c r="F16" s="25" t="s">
        <v>62</v>
      </c>
      <c r="G16" s="25" t="s">
        <v>62</v>
      </c>
      <c r="H16" s="25" t="s">
        <v>19</v>
      </c>
      <c r="I16" s="25" t="s">
        <v>61</v>
      </c>
      <c r="J16" s="74">
        <v>165000</v>
      </c>
    </row>
    <row r="17" spans="1:10" ht="68.400000000000006" customHeight="1">
      <c r="A17" s="16">
        <v>11</v>
      </c>
      <c r="B17" s="23" t="s">
        <v>63</v>
      </c>
      <c r="C17" s="26">
        <v>82610</v>
      </c>
      <c r="D17" s="26">
        <v>82610</v>
      </c>
      <c r="E17" s="25" t="s">
        <v>16</v>
      </c>
      <c r="F17" s="25" t="s">
        <v>65</v>
      </c>
      <c r="G17" s="25" t="s">
        <v>65</v>
      </c>
      <c r="H17" s="25" t="s">
        <v>19</v>
      </c>
      <c r="I17" s="25" t="s">
        <v>64</v>
      </c>
      <c r="J17" s="74">
        <v>82610</v>
      </c>
    </row>
    <row r="18" spans="1:10" ht="79.2">
      <c r="A18" s="36">
        <v>12</v>
      </c>
      <c r="B18" s="22" t="s">
        <v>66</v>
      </c>
      <c r="C18" s="27">
        <v>41800</v>
      </c>
      <c r="D18" s="27">
        <v>41800</v>
      </c>
      <c r="E18" s="24" t="s">
        <v>16</v>
      </c>
      <c r="F18" s="24" t="s">
        <v>68</v>
      </c>
      <c r="G18" s="24" t="s">
        <v>68</v>
      </c>
      <c r="H18" s="24" t="s">
        <v>19</v>
      </c>
      <c r="I18" s="24" t="s">
        <v>67</v>
      </c>
      <c r="J18" s="74">
        <v>41800</v>
      </c>
    </row>
    <row r="19" spans="1:10" ht="18">
      <c r="D19" s="53"/>
    </row>
    <row r="20" spans="1:10">
      <c r="J20" s="74">
        <v>3373410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13A7-4045-45F6-A124-6A6AE5047E54}">
  <sheetPr>
    <tabColor theme="0" tint="-0.34998626667073579"/>
  </sheetPr>
  <dimension ref="A1:J14"/>
  <sheetViews>
    <sheetView topLeftCell="A10" zoomScaleNormal="100" zoomScaleSheetLayoutView="100" workbookViewId="0">
      <selection activeCell="G12" sqref="G12"/>
    </sheetView>
  </sheetViews>
  <sheetFormatPr defaultColWidth="9.109375" defaultRowHeight="17.399999999999999"/>
  <cols>
    <col min="1" max="1" width="7.33203125" style="2" customWidth="1"/>
    <col min="2" max="2" width="27" style="3" customWidth="1"/>
    <col min="3" max="3" width="15" style="3" customWidth="1"/>
    <col min="4" max="4" width="13.33203125" style="4" customWidth="1"/>
    <col min="5" max="5" width="13.44140625" style="5" customWidth="1"/>
    <col min="6" max="6" width="35.21875" style="4" customWidth="1"/>
    <col min="7" max="7" width="35.33203125" style="4" customWidth="1"/>
    <col min="8" max="8" width="21.109375" style="5" customWidth="1"/>
    <col min="9" max="9" width="28.6640625" style="1" customWidth="1"/>
    <col min="10" max="10" width="15.21875" style="1" bestFit="1" customWidth="1"/>
    <col min="11" max="16384" width="9.109375" style="1"/>
  </cols>
  <sheetData>
    <row r="1" spans="1:10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10" ht="18">
      <c r="A2" s="68" t="s">
        <v>69</v>
      </c>
      <c r="B2" s="68"/>
      <c r="C2" s="68"/>
      <c r="D2" s="68"/>
      <c r="E2" s="68"/>
      <c r="F2" s="68"/>
      <c r="G2" s="68"/>
      <c r="H2" s="68"/>
      <c r="I2" s="68"/>
    </row>
    <row r="3" spans="1:10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10" ht="24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10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10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10" ht="51" customHeight="1">
      <c r="A7" s="29">
        <v>1</v>
      </c>
      <c r="B7" s="23" t="s">
        <v>70</v>
      </c>
      <c r="C7" s="34">
        <v>4718</v>
      </c>
      <c r="D7" s="34">
        <v>4718</v>
      </c>
      <c r="E7" s="25" t="s">
        <v>24</v>
      </c>
      <c r="F7" s="25" t="s">
        <v>72</v>
      </c>
      <c r="G7" s="25" t="s">
        <v>73</v>
      </c>
      <c r="H7" s="25" t="s">
        <v>19</v>
      </c>
      <c r="I7" s="25" t="s">
        <v>71</v>
      </c>
      <c r="J7" s="75">
        <v>4718</v>
      </c>
    </row>
    <row r="8" spans="1:10" ht="85.2" customHeight="1">
      <c r="A8" s="38">
        <v>2</v>
      </c>
      <c r="B8" s="23" t="s">
        <v>74</v>
      </c>
      <c r="C8" s="34">
        <v>12840</v>
      </c>
      <c r="D8" s="34">
        <v>12840</v>
      </c>
      <c r="E8" s="25" t="s">
        <v>16</v>
      </c>
      <c r="F8" s="25" t="s">
        <v>25</v>
      </c>
      <c r="G8" s="25" t="s">
        <v>25</v>
      </c>
      <c r="H8" s="25" t="s">
        <v>19</v>
      </c>
      <c r="I8" s="25" t="s">
        <v>75</v>
      </c>
      <c r="J8" s="75">
        <v>12840</v>
      </c>
    </row>
    <row r="9" spans="1:10" ht="57.6" customHeight="1">
      <c r="A9" s="29">
        <v>3</v>
      </c>
      <c r="B9" s="23" t="s">
        <v>77</v>
      </c>
      <c r="C9" s="34">
        <v>38341.31</v>
      </c>
      <c r="D9" s="34">
        <v>38341.31</v>
      </c>
      <c r="E9" s="25" t="s">
        <v>16</v>
      </c>
      <c r="F9" s="25" t="s">
        <v>78</v>
      </c>
      <c r="G9" s="25" t="s">
        <v>79</v>
      </c>
      <c r="H9" s="25" t="s">
        <v>19</v>
      </c>
      <c r="I9" s="25" t="s">
        <v>76</v>
      </c>
      <c r="J9" s="75">
        <v>38341.31</v>
      </c>
    </row>
    <row r="10" spans="1:10" ht="52.8" customHeight="1">
      <c r="A10" s="38">
        <v>4</v>
      </c>
      <c r="B10" s="23" t="s">
        <v>80</v>
      </c>
      <c r="C10" s="34">
        <v>3500</v>
      </c>
      <c r="D10" s="34">
        <v>3500</v>
      </c>
      <c r="E10" s="25" t="s">
        <v>16</v>
      </c>
      <c r="F10" s="25" t="s">
        <v>82</v>
      </c>
      <c r="G10" s="25" t="s">
        <v>83</v>
      </c>
      <c r="H10" s="25" t="s">
        <v>19</v>
      </c>
      <c r="I10" s="25" t="s">
        <v>81</v>
      </c>
      <c r="J10" s="75">
        <v>3500</v>
      </c>
    </row>
    <row r="11" spans="1:10" ht="44.4" customHeight="1">
      <c r="A11" s="29">
        <v>5</v>
      </c>
      <c r="B11" s="23" t="s">
        <v>84</v>
      </c>
      <c r="C11" s="34">
        <v>1670</v>
      </c>
      <c r="D11" s="34">
        <v>1670</v>
      </c>
      <c r="E11" s="25" t="s">
        <v>16</v>
      </c>
      <c r="F11" s="25" t="s">
        <v>86</v>
      </c>
      <c r="G11" s="25" t="s">
        <v>86</v>
      </c>
      <c r="H11" s="25" t="s">
        <v>19</v>
      </c>
      <c r="I11" s="25" t="s">
        <v>85</v>
      </c>
      <c r="J11" s="75">
        <v>1670</v>
      </c>
    </row>
    <row r="12" spans="1:10" ht="64.2" customHeight="1">
      <c r="A12" s="30">
        <v>6</v>
      </c>
      <c r="B12" s="22" t="s">
        <v>87</v>
      </c>
      <c r="C12" s="31">
        <v>12000</v>
      </c>
      <c r="D12" s="31">
        <v>12000</v>
      </c>
      <c r="E12" s="24" t="s">
        <v>16</v>
      </c>
      <c r="F12" s="24" t="s">
        <v>89</v>
      </c>
      <c r="G12" s="24" t="s">
        <v>90</v>
      </c>
      <c r="H12" s="24" t="s">
        <v>19</v>
      </c>
      <c r="I12" s="24" t="s">
        <v>88</v>
      </c>
      <c r="J12" s="75">
        <v>12000</v>
      </c>
    </row>
    <row r="14" spans="1:10">
      <c r="J14" s="75">
        <v>73069.31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0217-8D6E-4128-BCBF-99ABBE5D948E}">
  <sheetPr>
    <tabColor theme="0" tint="-0.34998626667073579"/>
  </sheetPr>
  <dimension ref="A1:I10"/>
  <sheetViews>
    <sheetView zoomScaleNormal="100" zoomScaleSheetLayoutView="100" workbookViewId="0">
      <selection activeCell="G8" sqref="G8"/>
    </sheetView>
  </sheetViews>
  <sheetFormatPr defaultColWidth="9.109375" defaultRowHeight="17.399999999999999"/>
  <cols>
    <col min="1" max="1" width="7.33203125" style="2" customWidth="1"/>
    <col min="2" max="2" width="27" style="3" customWidth="1"/>
    <col min="3" max="3" width="15" style="3" customWidth="1"/>
    <col min="4" max="4" width="13.33203125" style="4" customWidth="1"/>
    <col min="5" max="5" width="13.44140625" style="5" customWidth="1"/>
    <col min="6" max="6" width="35.21875" style="4" customWidth="1"/>
    <col min="7" max="7" width="35.33203125" style="4" customWidth="1"/>
    <col min="8" max="8" width="21.109375" style="5" customWidth="1"/>
    <col min="9" max="9" width="28.6640625" style="1" customWidth="1"/>
    <col min="10" max="16384" width="9.109375" style="1"/>
  </cols>
  <sheetData>
    <row r="1" spans="1:9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9" ht="18">
      <c r="A2" s="68" t="s">
        <v>91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9" ht="27.6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ht="86.4" customHeight="1">
      <c r="A7" s="33">
        <v>1</v>
      </c>
      <c r="B7" s="23" t="s">
        <v>92</v>
      </c>
      <c r="C7" s="34">
        <v>8280</v>
      </c>
      <c r="D7" s="34">
        <v>8280</v>
      </c>
      <c r="E7" s="25" t="s">
        <v>24</v>
      </c>
      <c r="F7" s="25" t="s">
        <v>94</v>
      </c>
      <c r="G7" s="25" t="s">
        <v>95</v>
      </c>
      <c r="H7" s="25" t="s">
        <v>19</v>
      </c>
      <c r="I7" s="25" t="s">
        <v>93</v>
      </c>
    </row>
    <row r="8" spans="1:9" ht="103.2" customHeight="1">
      <c r="A8" s="32">
        <v>2</v>
      </c>
      <c r="B8" s="22" t="s">
        <v>96</v>
      </c>
      <c r="C8" s="31">
        <v>10700</v>
      </c>
      <c r="D8" s="31">
        <v>10700</v>
      </c>
      <c r="E8" s="24" t="s">
        <v>16</v>
      </c>
      <c r="F8" s="24" t="s">
        <v>100</v>
      </c>
      <c r="G8" s="24" t="s">
        <v>99</v>
      </c>
      <c r="H8" s="24" t="s">
        <v>19</v>
      </c>
      <c r="I8" s="24" t="s">
        <v>98</v>
      </c>
    </row>
    <row r="10" spans="1:9">
      <c r="D10" s="4">
        <v>18980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9E65-B724-4930-BEEB-3463AEC2D4AB}">
  <sheetPr>
    <tabColor theme="0" tint="-0.34998626667073579"/>
  </sheetPr>
  <dimension ref="A1:I16"/>
  <sheetViews>
    <sheetView topLeftCell="A13" zoomScaleNormal="100" zoomScaleSheetLayoutView="100" workbookViewId="0">
      <selection activeCell="G14" sqref="G14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77734375" style="3" customWidth="1"/>
    <col min="4" max="4" width="15.6640625" style="4" customWidth="1"/>
    <col min="5" max="5" width="13.44140625" style="5" customWidth="1"/>
    <col min="6" max="6" width="28.77734375" style="4" customWidth="1"/>
    <col min="7" max="7" width="29.109375" style="4" customWidth="1"/>
    <col min="8" max="8" width="23.5546875" style="5" customWidth="1"/>
    <col min="9" max="9" width="25.109375" style="1" customWidth="1"/>
    <col min="10" max="16384" width="9.109375" style="1"/>
  </cols>
  <sheetData>
    <row r="1" spans="1:9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9" ht="18">
      <c r="A2" s="68" t="s">
        <v>101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9" ht="24.6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ht="85.2" customHeight="1">
      <c r="A7" s="35">
        <v>1</v>
      </c>
      <c r="B7" s="23" t="s">
        <v>105</v>
      </c>
      <c r="C7" s="34">
        <v>26750</v>
      </c>
      <c r="D7" s="34">
        <v>26750</v>
      </c>
      <c r="E7" s="25" t="s">
        <v>16</v>
      </c>
      <c r="F7" s="25" t="s">
        <v>102</v>
      </c>
      <c r="G7" s="25" t="s">
        <v>104</v>
      </c>
      <c r="H7" s="25" t="s">
        <v>19</v>
      </c>
      <c r="I7" s="25" t="s">
        <v>103</v>
      </c>
    </row>
    <row r="8" spans="1:9" ht="88.8" customHeight="1">
      <c r="A8" s="35">
        <v>2</v>
      </c>
      <c r="B8" s="23" t="s">
        <v>106</v>
      </c>
      <c r="C8" s="34">
        <v>13375</v>
      </c>
      <c r="D8" s="34">
        <v>13375</v>
      </c>
      <c r="E8" s="25" t="s">
        <v>16</v>
      </c>
      <c r="F8" s="25" t="s">
        <v>107</v>
      </c>
      <c r="G8" s="25" t="s">
        <v>109</v>
      </c>
      <c r="H8" s="25" t="s">
        <v>19</v>
      </c>
      <c r="I8" s="25" t="s">
        <v>108</v>
      </c>
    </row>
    <row r="9" spans="1:9" ht="88.2" customHeight="1">
      <c r="A9" s="35">
        <v>3</v>
      </c>
      <c r="B9" s="23" t="s">
        <v>111</v>
      </c>
      <c r="C9" s="34">
        <v>8025</v>
      </c>
      <c r="D9" s="34">
        <v>8025</v>
      </c>
      <c r="E9" s="25" t="s">
        <v>16</v>
      </c>
      <c r="F9" s="25" t="s">
        <v>32</v>
      </c>
      <c r="G9" s="25" t="s">
        <v>112</v>
      </c>
      <c r="H9" s="25" t="s">
        <v>19</v>
      </c>
      <c r="I9" s="25" t="s">
        <v>110</v>
      </c>
    </row>
    <row r="10" spans="1:9" ht="81" customHeight="1">
      <c r="A10" s="35">
        <v>4</v>
      </c>
      <c r="B10" s="23" t="s">
        <v>113</v>
      </c>
      <c r="C10" s="34">
        <v>5992</v>
      </c>
      <c r="D10" s="34">
        <v>5992</v>
      </c>
      <c r="E10" s="25" t="s">
        <v>16</v>
      </c>
      <c r="F10" s="25" t="s">
        <v>114</v>
      </c>
      <c r="G10" s="25" t="s">
        <v>116</v>
      </c>
      <c r="H10" s="25" t="s">
        <v>19</v>
      </c>
      <c r="I10" s="25" t="s">
        <v>115</v>
      </c>
    </row>
    <row r="11" spans="1:9" ht="83.4" customHeight="1">
      <c r="A11" s="35">
        <v>5</v>
      </c>
      <c r="B11" s="23" t="s">
        <v>128</v>
      </c>
      <c r="C11" s="34">
        <v>4280</v>
      </c>
      <c r="D11" s="34">
        <v>4280</v>
      </c>
      <c r="E11" s="25" t="s">
        <v>16</v>
      </c>
      <c r="F11" s="25" t="s">
        <v>117</v>
      </c>
      <c r="G11" s="25" t="s">
        <v>119</v>
      </c>
      <c r="H11" s="25" t="s">
        <v>19</v>
      </c>
      <c r="I11" s="25" t="s">
        <v>118</v>
      </c>
    </row>
    <row r="12" spans="1:9" ht="83.4" customHeight="1">
      <c r="A12" s="35">
        <v>6</v>
      </c>
      <c r="B12" s="23" t="s">
        <v>120</v>
      </c>
      <c r="C12" s="34">
        <v>21616.25</v>
      </c>
      <c r="D12" s="34">
        <v>21616.25</v>
      </c>
      <c r="E12" s="25" t="s">
        <v>16</v>
      </c>
      <c r="F12" s="25" t="s">
        <v>122</v>
      </c>
      <c r="G12" s="25" t="s">
        <v>123</v>
      </c>
      <c r="H12" s="25" t="s">
        <v>19</v>
      </c>
      <c r="I12" s="25" t="s">
        <v>121</v>
      </c>
    </row>
    <row r="13" spans="1:9" ht="79.8" customHeight="1">
      <c r="A13" s="35">
        <v>7</v>
      </c>
      <c r="B13" s="23" t="s">
        <v>129</v>
      </c>
      <c r="C13" s="34">
        <v>2140</v>
      </c>
      <c r="D13" s="34">
        <v>2140</v>
      </c>
      <c r="E13" s="25" t="s">
        <v>16</v>
      </c>
      <c r="F13" s="25" t="s">
        <v>124</v>
      </c>
      <c r="G13" s="25" t="s">
        <v>127</v>
      </c>
      <c r="H13" s="25" t="s">
        <v>125</v>
      </c>
      <c r="I13" s="25" t="s">
        <v>126</v>
      </c>
    </row>
    <row r="14" spans="1:9" ht="82.8" customHeight="1">
      <c r="A14" s="17">
        <v>8</v>
      </c>
      <c r="B14" s="22" t="s">
        <v>130</v>
      </c>
      <c r="C14" s="31">
        <v>26750</v>
      </c>
      <c r="D14" s="31">
        <v>26750</v>
      </c>
      <c r="E14" s="22" t="s">
        <v>16</v>
      </c>
      <c r="F14" s="24" t="s">
        <v>102</v>
      </c>
      <c r="G14" s="24" t="s">
        <v>104</v>
      </c>
      <c r="H14" s="24" t="s">
        <v>19</v>
      </c>
      <c r="I14" s="24" t="s">
        <v>131</v>
      </c>
    </row>
    <row r="16" spans="1:9">
      <c r="C16" s="76">
        <v>108928.25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2225-5572-4BF0-A05F-6B135E6F4FF2}">
  <sheetPr>
    <tabColor theme="0" tint="-0.34998626667073579"/>
  </sheetPr>
  <dimension ref="A1:J19"/>
  <sheetViews>
    <sheetView topLeftCell="A16" zoomScaleNormal="100" zoomScaleSheetLayoutView="100" workbookViewId="0">
      <selection activeCell="D19" sqref="D19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6.109375" style="3" customWidth="1"/>
    <col min="4" max="4" width="17.33203125" style="4" customWidth="1"/>
    <col min="5" max="5" width="13.44140625" style="5" customWidth="1"/>
    <col min="6" max="6" width="31" style="4" customWidth="1"/>
    <col min="7" max="7" width="26.88671875" style="4" customWidth="1"/>
    <col min="8" max="8" width="23.33203125" style="5" customWidth="1"/>
    <col min="9" max="9" width="25.77734375" style="1" customWidth="1"/>
    <col min="10" max="10" width="14.77734375" style="1" bestFit="1" customWidth="1"/>
    <col min="11" max="16384" width="9.109375" style="1"/>
  </cols>
  <sheetData>
    <row r="1" spans="1:10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10" ht="18">
      <c r="A2" s="68" t="s">
        <v>132</v>
      </c>
      <c r="B2" s="68"/>
      <c r="C2" s="68"/>
      <c r="D2" s="68"/>
      <c r="E2" s="68"/>
      <c r="F2" s="68"/>
      <c r="G2" s="68"/>
      <c r="H2" s="68"/>
      <c r="I2" s="68"/>
    </row>
    <row r="3" spans="1:10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10" ht="28.2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10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10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10" ht="67.2" customHeight="1">
      <c r="A7" s="35">
        <v>1</v>
      </c>
      <c r="B7" s="23" t="s">
        <v>133</v>
      </c>
      <c r="C7" s="34">
        <v>13711</v>
      </c>
      <c r="D7" s="34">
        <v>13711</v>
      </c>
      <c r="E7" s="25" t="s">
        <v>24</v>
      </c>
      <c r="F7" s="25" t="s">
        <v>135</v>
      </c>
      <c r="G7" s="25" t="s">
        <v>136</v>
      </c>
      <c r="H7" s="25" t="s">
        <v>19</v>
      </c>
      <c r="I7" s="25" t="s">
        <v>134</v>
      </c>
      <c r="J7" s="75">
        <v>13711</v>
      </c>
    </row>
    <row r="8" spans="1:10" ht="64.8" customHeight="1">
      <c r="A8" s="35">
        <v>2</v>
      </c>
      <c r="B8" s="23" t="s">
        <v>137</v>
      </c>
      <c r="C8" s="34">
        <v>15000</v>
      </c>
      <c r="D8" s="34">
        <v>15000</v>
      </c>
      <c r="E8" s="25" t="s">
        <v>16</v>
      </c>
      <c r="F8" s="25" t="s">
        <v>140</v>
      </c>
      <c r="G8" s="25" t="s">
        <v>138</v>
      </c>
      <c r="H8" s="25" t="s">
        <v>19</v>
      </c>
      <c r="I8" s="25" t="s">
        <v>139</v>
      </c>
      <c r="J8" s="75">
        <v>15000</v>
      </c>
    </row>
    <row r="9" spans="1:10" ht="63" customHeight="1">
      <c r="A9" s="17">
        <v>3</v>
      </c>
      <c r="B9" s="22" t="s">
        <v>141</v>
      </c>
      <c r="C9" s="31">
        <v>1690</v>
      </c>
      <c r="D9" s="31">
        <v>1690</v>
      </c>
      <c r="E9" s="24" t="s">
        <v>16</v>
      </c>
      <c r="F9" s="24" t="s">
        <v>143</v>
      </c>
      <c r="G9" s="24" t="s">
        <v>143</v>
      </c>
      <c r="H9" s="24" t="s">
        <v>19</v>
      </c>
      <c r="I9" s="24" t="s">
        <v>142</v>
      </c>
      <c r="J9" s="75">
        <v>1690</v>
      </c>
    </row>
    <row r="10" spans="1:10" ht="79.2" customHeight="1">
      <c r="A10" s="17">
        <v>4</v>
      </c>
      <c r="B10" s="22" t="s">
        <v>146</v>
      </c>
      <c r="C10" s="31">
        <v>2140</v>
      </c>
      <c r="D10" s="31">
        <v>2140</v>
      </c>
      <c r="E10" s="24" t="s">
        <v>16</v>
      </c>
      <c r="F10" s="24" t="s">
        <v>147</v>
      </c>
      <c r="G10" s="24" t="s">
        <v>144</v>
      </c>
      <c r="H10" s="24" t="s">
        <v>19</v>
      </c>
      <c r="I10" s="24" t="s">
        <v>145</v>
      </c>
      <c r="J10" s="75">
        <v>2140</v>
      </c>
    </row>
    <row r="11" spans="1:10" ht="46.8" customHeight="1">
      <c r="A11" s="17">
        <v>5</v>
      </c>
      <c r="B11" s="22" t="s">
        <v>148</v>
      </c>
      <c r="C11" s="31">
        <v>3420</v>
      </c>
      <c r="D11" s="31">
        <v>3420</v>
      </c>
      <c r="E11" s="24" t="s">
        <v>16</v>
      </c>
      <c r="F11" s="24" t="s">
        <v>151</v>
      </c>
      <c r="G11" s="24" t="s">
        <v>149</v>
      </c>
      <c r="H11" s="24" t="s">
        <v>19</v>
      </c>
      <c r="I11" s="24" t="s">
        <v>150</v>
      </c>
      <c r="J11" s="75">
        <v>3320</v>
      </c>
    </row>
    <row r="12" spans="1:10" ht="79.2">
      <c r="A12" s="17">
        <v>6</v>
      </c>
      <c r="B12" s="22" t="s">
        <v>154</v>
      </c>
      <c r="C12" s="31">
        <v>16050</v>
      </c>
      <c r="D12" s="31">
        <v>16050</v>
      </c>
      <c r="E12" s="24" t="s">
        <v>16</v>
      </c>
      <c r="F12" s="24" t="s">
        <v>29</v>
      </c>
      <c r="G12" s="24" t="s">
        <v>152</v>
      </c>
      <c r="H12" s="24" t="s">
        <v>19</v>
      </c>
      <c r="I12" s="24" t="s">
        <v>153</v>
      </c>
      <c r="J12" s="75">
        <v>16050</v>
      </c>
    </row>
    <row r="13" spans="1:10" ht="79.2">
      <c r="A13" s="17">
        <v>7</v>
      </c>
      <c r="B13" s="22" t="s">
        <v>146</v>
      </c>
      <c r="C13" s="31">
        <v>2140</v>
      </c>
      <c r="D13" s="31">
        <v>2140</v>
      </c>
      <c r="E13" s="24" t="s">
        <v>16</v>
      </c>
      <c r="F13" s="24" t="s">
        <v>156</v>
      </c>
      <c r="G13" s="24" t="s">
        <v>144</v>
      </c>
      <c r="H13" s="24" t="s">
        <v>19</v>
      </c>
      <c r="I13" s="24" t="s">
        <v>155</v>
      </c>
      <c r="J13" s="75">
        <v>2140</v>
      </c>
    </row>
    <row r="14" spans="1:10" ht="99">
      <c r="A14" s="17">
        <v>8</v>
      </c>
      <c r="B14" s="22" t="s">
        <v>159</v>
      </c>
      <c r="C14" s="31">
        <v>10700</v>
      </c>
      <c r="D14" s="31">
        <v>10700</v>
      </c>
      <c r="E14" s="24" t="s">
        <v>16</v>
      </c>
      <c r="F14" s="24" t="s">
        <v>158</v>
      </c>
      <c r="G14" s="24" t="s">
        <v>97</v>
      </c>
      <c r="H14" s="24" t="s">
        <v>19</v>
      </c>
      <c r="I14" s="24" t="s">
        <v>157</v>
      </c>
      <c r="J14" s="75">
        <v>10700</v>
      </c>
    </row>
    <row r="15" spans="1:10" ht="85.2" customHeight="1">
      <c r="A15" s="17">
        <v>9</v>
      </c>
      <c r="B15" s="22" t="s">
        <v>162</v>
      </c>
      <c r="C15" s="31">
        <v>6420</v>
      </c>
      <c r="D15" s="31">
        <v>6420</v>
      </c>
      <c r="E15" s="24" t="s">
        <v>16</v>
      </c>
      <c r="F15" s="24" t="s">
        <v>27</v>
      </c>
      <c r="G15" s="24" t="s">
        <v>160</v>
      </c>
      <c r="H15" s="24" t="s">
        <v>19</v>
      </c>
      <c r="I15" s="24" t="s">
        <v>161</v>
      </c>
      <c r="J15" s="75">
        <v>6420</v>
      </c>
    </row>
    <row r="17" spans="4:10">
      <c r="J17" s="75">
        <v>71171</v>
      </c>
    </row>
    <row r="19" spans="4:10">
      <c r="D19" s="4">
        <v>71271</v>
      </c>
      <c r="E19" s="77">
        <v>3320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012A-E5F2-4ADF-9DF2-F9BC18305011}">
  <sheetPr>
    <tabColor theme="0" tint="-0.34998626667073579"/>
  </sheetPr>
  <dimension ref="A1:I12"/>
  <sheetViews>
    <sheetView topLeftCell="A10" zoomScaleNormal="100" zoomScaleSheetLayoutView="100" workbookViewId="0">
      <selection activeCell="D12" sqref="D12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6"/>
      <c r="B1" s="7"/>
      <c r="C1" s="7"/>
      <c r="D1" s="8"/>
      <c r="E1" s="6"/>
      <c r="F1" s="8"/>
      <c r="G1" s="8"/>
      <c r="H1" s="9"/>
      <c r="I1" s="10" t="s">
        <v>11</v>
      </c>
    </row>
    <row r="2" spans="1:9" ht="18">
      <c r="A2" s="68" t="s">
        <v>163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9" ht="25.8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9.4" customHeight="1">
      <c r="A7" s="35">
        <v>1</v>
      </c>
      <c r="B7" s="23" t="s">
        <v>146</v>
      </c>
      <c r="C7" s="34">
        <v>2140</v>
      </c>
      <c r="D7" s="34">
        <v>2140</v>
      </c>
      <c r="E7" s="25" t="s">
        <v>16</v>
      </c>
      <c r="F7" s="25" t="s">
        <v>165</v>
      </c>
      <c r="G7" s="25" t="s">
        <v>124</v>
      </c>
      <c r="H7" s="25" t="s">
        <v>19</v>
      </c>
      <c r="I7" s="25" t="s">
        <v>164</v>
      </c>
    </row>
    <row r="8" spans="1:9" ht="51" customHeight="1">
      <c r="A8" s="35">
        <v>2</v>
      </c>
      <c r="B8" s="23" t="s">
        <v>166</v>
      </c>
      <c r="C8" s="34">
        <v>17601.5</v>
      </c>
      <c r="D8" s="34">
        <v>17601.5</v>
      </c>
      <c r="E8" s="25" t="s">
        <v>16</v>
      </c>
      <c r="F8" s="25" t="s">
        <v>169</v>
      </c>
      <c r="G8" s="25" t="s">
        <v>167</v>
      </c>
      <c r="H8" s="25" t="s">
        <v>19</v>
      </c>
      <c r="I8" s="25" t="s">
        <v>168</v>
      </c>
    </row>
    <row r="9" spans="1:9" ht="88.8" customHeight="1">
      <c r="A9" s="35">
        <v>3</v>
      </c>
      <c r="B9" s="23" t="s">
        <v>170</v>
      </c>
      <c r="C9" s="34">
        <v>2140</v>
      </c>
      <c r="D9" s="34">
        <v>2140</v>
      </c>
      <c r="E9" s="25" t="s">
        <v>16</v>
      </c>
      <c r="F9" s="25" t="s">
        <v>156</v>
      </c>
      <c r="G9" s="25" t="s">
        <v>124</v>
      </c>
      <c r="H9" s="25" t="s">
        <v>19</v>
      </c>
      <c r="I9" s="25" t="s">
        <v>171</v>
      </c>
    </row>
    <row r="10" spans="1:9" ht="81" customHeight="1">
      <c r="A10" s="17">
        <v>4</v>
      </c>
      <c r="B10" s="22" t="s">
        <v>172</v>
      </c>
      <c r="C10" s="31">
        <v>189315</v>
      </c>
      <c r="D10" s="31">
        <v>189315</v>
      </c>
      <c r="E10" s="24" t="s">
        <v>16</v>
      </c>
      <c r="F10" s="24" t="s">
        <v>173</v>
      </c>
      <c r="G10" s="24" t="s">
        <v>173</v>
      </c>
      <c r="H10" s="24" t="s">
        <v>19</v>
      </c>
      <c r="I10" s="24" t="s">
        <v>174</v>
      </c>
    </row>
    <row r="12" spans="1:9">
      <c r="D12" s="4">
        <v>211196.5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4492-7326-45C1-A55B-5818BC3B3EFF}">
  <sheetPr>
    <tabColor theme="0" tint="-0.34998626667073579"/>
  </sheetPr>
  <dimension ref="A1:I7"/>
  <sheetViews>
    <sheetView zoomScaleNormal="100" zoomScaleSheetLayoutView="100" workbookViewId="0">
      <selection activeCell="G7" sqref="G7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68" t="s">
        <v>175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9" ht="25.8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9.4" customHeight="1">
      <c r="A7" s="17">
        <v>1</v>
      </c>
      <c r="B7" s="22" t="s">
        <v>176</v>
      </c>
      <c r="C7" s="31">
        <v>112350</v>
      </c>
      <c r="D7" s="31">
        <v>112350</v>
      </c>
      <c r="E7" s="24" t="s">
        <v>16</v>
      </c>
      <c r="F7" s="24" t="s">
        <v>179</v>
      </c>
      <c r="G7" s="24" t="s">
        <v>177</v>
      </c>
      <c r="H7" s="24" t="s">
        <v>19</v>
      </c>
      <c r="I7" s="24" t="s">
        <v>178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CD36-3996-4F95-899C-930EEDA509CC}">
  <sheetPr>
    <tabColor theme="0" tint="-0.34998626667073579"/>
  </sheetPr>
  <dimension ref="A1:I10"/>
  <sheetViews>
    <sheetView zoomScaleNormal="100" zoomScaleSheetLayoutView="100" workbookViewId="0">
      <selection activeCell="D10" sqref="D10"/>
    </sheetView>
  </sheetViews>
  <sheetFormatPr defaultColWidth="9.109375" defaultRowHeight="17.399999999999999"/>
  <cols>
    <col min="1" max="1" width="7.33203125" style="2" customWidth="1"/>
    <col min="2" max="2" width="29.88671875" style="3" customWidth="1"/>
    <col min="3" max="3" width="17.44140625" style="3" customWidth="1"/>
    <col min="4" max="4" width="17.88671875" style="4" customWidth="1"/>
    <col min="5" max="5" width="13.44140625" style="5" customWidth="1"/>
    <col min="6" max="6" width="31" style="4" customWidth="1"/>
    <col min="7" max="7" width="25.33203125" style="4" customWidth="1"/>
    <col min="8" max="8" width="21.109375" style="5" customWidth="1"/>
    <col min="9" max="9" width="25.109375" style="1" customWidth="1"/>
    <col min="10" max="16384" width="9.109375" style="1"/>
  </cols>
  <sheetData>
    <row r="1" spans="1:9" ht="18">
      <c r="A1" s="18"/>
      <c r="B1" s="7"/>
      <c r="C1" s="7"/>
      <c r="D1" s="8"/>
      <c r="E1" s="18"/>
      <c r="F1" s="8"/>
      <c r="G1" s="8"/>
      <c r="H1" s="9"/>
      <c r="I1" s="10" t="s">
        <v>11</v>
      </c>
    </row>
    <row r="2" spans="1:9" ht="18">
      <c r="A2" s="68" t="s">
        <v>180</v>
      </c>
      <c r="B2" s="68"/>
      <c r="C2" s="68"/>
      <c r="D2" s="68"/>
      <c r="E2" s="68"/>
      <c r="F2" s="68"/>
      <c r="G2" s="68"/>
      <c r="H2" s="68"/>
      <c r="I2" s="68"/>
    </row>
    <row r="3" spans="1:9" ht="18">
      <c r="A3" s="69" t="s">
        <v>17</v>
      </c>
      <c r="B3" s="69"/>
      <c r="C3" s="69"/>
      <c r="D3" s="69"/>
      <c r="E3" s="69"/>
      <c r="F3" s="69"/>
      <c r="G3" s="69"/>
      <c r="H3" s="69"/>
      <c r="I3" s="69"/>
    </row>
    <row r="4" spans="1:9" ht="25.8" customHeight="1">
      <c r="A4" s="70" t="s">
        <v>18</v>
      </c>
      <c r="B4" s="70"/>
      <c r="C4" s="70"/>
      <c r="D4" s="70"/>
      <c r="E4" s="70"/>
      <c r="F4" s="70"/>
      <c r="G4" s="70"/>
      <c r="H4" s="70"/>
      <c r="I4" s="70"/>
    </row>
    <row r="5" spans="1:9" ht="18">
      <c r="A5" s="11" t="s">
        <v>3</v>
      </c>
      <c r="B5" s="11" t="s">
        <v>6</v>
      </c>
      <c r="C5" s="11" t="s">
        <v>14</v>
      </c>
      <c r="D5" s="12" t="s">
        <v>8</v>
      </c>
      <c r="E5" s="11" t="s">
        <v>9</v>
      </c>
      <c r="F5" s="13" t="s">
        <v>13</v>
      </c>
      <c r="G5" s="13" t="s">
        <v>0</v>
      </c>
      <c r="H5" s="11" t="s">
        <v>1</v>
      </c>
      <c r="I5" s="14" t="s">
        <v>4</v>
      </c>
    </row>
    <row r="6" spans="1:9" ht="18">
      <c r="A6" s="19"/>
      <c r="B6" s="19"/>
      <c r="C6" s="19" t="s">
        <v>15</v>
      </c>
      <c r="D6" s="12" t="s">
        <v>7</v>
      </c>
      <c r="E6" s="19"/>
      <c r="F6" s="12" t="s">
        <v>12</v>
      </c>
      <c r="G6" s="12" t="s">
        <v>10</v>
      </c>
      <c r="H6" s="19" t="s">
        <v>2</v>
      </c>
      <c r="I6" s="20" t="s">
        <v>5</v>
      </c>
    </row>
    <row r="7" spans="1:9" s="3" customFormat="1" ht="89.4" customHeight="1">
      <c r="A7" s="17">
        <v>1</v>
      </c>
      <c r="B7" s="22" t="s">
        <v>184</v>
      </c>
      <c r="C7" s="31">
        <v>40125</v>
      </c>
      <c r="D7" s="31">
        <v>40125</v>
      </c>
      <c r="E7" s="24" t="s">
        <v>16</v>
      </c>
      <c r="F7" s="24" t="s">
        <v>183</v>
      </c>
      <c r="G7" s="24" t="s">
        <v>181</v>
      </c>
      <c r="H7" s="24" t="s">
        <v>19</v>
      </c>
      <c r="I7" s="24" t="s">
        <v>182</v>
      </c>
    </row>
    <row r="8" spans="1:9" ht="79.2">
      <c r="A8" s="17">
        <v>2</v>
      </c>
      <c r="B8" s="22" t="s">
        <v>186</v>
      </c>
      <c r="C8" s="31">
        <v>26750</v>
      </c>
      <c r="D8" s="31">
        <v>26750</v>
      </c>
      <c r="E8" s="24" t="s">
        <v>16</v>
      </c>
      <c r="F8" s="24" t="s">
        <v>187</v>
      </c>
      <c r="G8" s="24" t="s">
        <v>102</v>
      </c>
      <c r="H8" s="24" t="s">
        <v>19</v>
      </c>
      <c r="I8" s="24" t="s">
        <v>185</v>
      </c>
    </row>
    <row r="10" spans="1:9">
      <c r="D10" s="4">
        <v>66875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สรุปผล</vt:lpstr>
      <vt:lpstr>ต.ค.67</vt:lpstr>
      <vt:lpstr>พ.ย. 67</vt:lpstr>
      <vt:lpstr>ธ.ค. 67</vt:lpstr>
      <vt:lpstr>ม.ค. 68</vt:lpstr>
      <vt:lpstr>ก.พ.68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อธิบายแบบ สขร. 1 </vt:lpstr>
      <vt:lpstr>Sheet1</vt:lpstr>
      <vt:lpstr>'ก.ค. 68'!Print_Titles</vt:lpstr>
      <vt:lpstr>ก.พ.68!Print_Titles</vt:lpstr>
      <vt:lpstr>'ก.ย. 68'!Print_Titles</vt:lpstr>
      <vt:lpstr>ต.ค.67!Print_Titles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2026-05-15T06:49:20Z</cp:lastPrinted>
  <dcterms:created xsi:type="dcterms:W3CDTF">2009-03-24T02:42:43Z</dcterms:created>
  <dcterms:modified xsi:type="dcterms:W3CDTF">2026-06-30T06:01:00Z</dcterms:modified>
</cp:coreProperties>
</file>